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bbuvid\Documents\"/>
    </mc:Choice>
  </mc:AlternateContent>
  <xr:revisionPtr revIDLastSave="0" documentId="8_{4F29B3D2-09A5-4362-B4DD-C99DA532D36D}" xr6:coauthVersionLast="47" xr6:coauthVersionMax="47" xr10:uidLastSave="{00000000-0000-0000-0000-000000000000}"/>
  <bookViews>
    <workbookView xWindow="-120" yWindow="-120" windowWidth="29040" windowHeight="15840" xr2:uid="{00000000-000D-0000-FFFF-FFFF00000000}"/>
  </bookViews>
  <sheets>
    <sheet name="60Hz Unit (ft)" sheetId="1" r:id="rId1"/>
    <sheet name="60Hz Unit (m)" sheetId="3" r:id="rId2"/>
    <sheet name="50Hz Unit (ft)" sheetId="2" r:id="rId3"/>
    <sheet name="50Hz Unit (m)" sheetId="4" r:id="rId4"/>
    <sheet name="60Hz Lights" sheetId="5" r:id="rId5"/>
    <sheet name="50Hz Lights"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6" l="1"/>
  <c r="H22" i="6"/>
  <c r="H23" i="6"/>
  <c r="H24" i="6"/>
  <c r="H25" i="6"/>
  <c r="H26" i="6"/>
  <c r="H27" i="6"/>
  <c r="H28" i="6"/>
  <c r="H29" i="6"/>
  <c r="G22" i="6"/>
  <c r="G23" i="6"/>
  <c r="G24" i="6"/>
  <c r="G25" i="6"/>
  <c r="G26" i="6"/>
  <c r="G27" i="6"/>
  <c r="G28" i="6"/>
  <c r="G29" i="6"/>
  <c r="G21" i="6"/>
  <c r="I3" i="6"/>
  <c r="J3" i="6"/>
  <c r="I4" i="6"/>
  <c r="J4" i="6"/>
  <c r="I5" i="6"/>
  <c r="J5" i="6"/>
  <c r="I6" i="6"/>
  <c r="J6" i="6"/>
  <c r="I7" i="6"/>
  <c r="J7" i="6"/>
  <c r="I8" i="6"/>
  <c r="J8" i="6"/>
  <c r="I9" i="6"/>
  <c r="J9" i="6"/>
  <c r="I10" i="6"/>
  <c r="J10" i="6"/>
  <c r="I11" i="6"/>
  <c r="J11" i="6"/>
  <c r="I12" i="6"/>
  <c r="J12" i="6"/>
  <c r="I13" i="6"/>
  <c r="J13" i="6"/>
  <c r="I14" i="6"/>
  <c r="J14" i="6"/>
  <c r="I15" i="6"/>
  <c r="J15" i="6"/>
  <c r="I16" i="6"/>
  <c r="J16" i="6"/>
  <c r="I17" i="6"/>
  <c r="J17" i="6"/>
  <c r="H4" i="6"/>
  <c r="H5" i="6"/>
  <c r="H6" i="6"/>
  <c r="H7" i="6"/>
  <c r="H8" i="6"/>
  <c r="H9" i="6"/>
  <c r="H10" i="6"/>
  <c r="H11" i="6"/>
  <c r="H12" i="6"/>
  <c r="H13" i="6"/>
  <c r="H14" i="6"/>
  <c r="H15" i="6"/>
  <c r="H16" i="6"/>
  <c r="H17" i="6"/>
  <c r="H3" i="6"/>
</calcChain>
</file>

<file path=xl/sharedStrings.xml><?xml version="1.0" encoding="utf-8"?>
<sst xmlns="http://schemas.openxmlformats.org/spreadsheetml/2006/main" count="802" uniqueCount="71">
  <si>
    <t>60 Hz Unit Cable Sizing Chart</t>
  </si>
  <si>
    <t>Single Phase 3 Conductor</t>
  </si>
  <si>
    <t>3 Conductor Copper Wire Gauge Size</t>
  </si>
  <si>
    <t>Unit</t>
  </si>
  <si>
    <t>Volts</t>
  </si>
  <si>
    <t>Approx Amps</t>
  </si>
  <si>
    <t>#14 (ft)</t>
  </si>
  <si>
    <t>#12 (ft)</t>
  </si>
  <si>
    <t>#10 (ft)</t>
  </si>
  <si>
    <t>#8 (ft)</t>
  </si>
  <si>
    <t>#6 (ft)</t>
  </si>
  <si>
    <t>#4 (ft)</t>
  </si>
  <si>
    <t>#2 (ft)</t>
  </si>
  <si>
    <t>#14 (m)</t>
  </si>
  <si>
    <t>#12 (m)</t>
  </si>
  <si>
    <t>#10 (m)</t>
  </si>
  <si>
    <t>#8 (m)</t>
  </si>
  <si>
    <t>#6 (m)</t>
  </si>
  <si>
    <t>#4 (m)</t>
  </si>
  <si>
    <t>#2 (m)</t>
  </si>
  <si>
    <t>½ HP</t>
  </si>
  <si>
    <t>208-240</t>
  </si>
  <si>
    <t>4 Conductor:  Required on all 1 - 10HP Single Phase &amp; Three Phase Aerators</t>
  </si>
  <si>
    <t>Single Phase 4 Conductor</t>
  </si>
  <si>
    <t>4 Conductor Copper Wire Gauge Size</t>
  </si>
  <si>
    <t>1 HP</t>
  </si>
  <si>
    <t>--</t>
  </si>
  <si>
    <t>2 HP</t>
  </si>
  <si>
    <t>3½ HP</t>
  </si>
  <si>
    <t>5 HP</t>
  </si>
  <si>
    <t>7½ HP</t>
  </si>
  <si>
    <t>220-240*</t>
  </si>
  <si>
    <t>* The 7.5HP and 10HP 1PH models require a minimum voltage of 220V.</t>
  </si>
  <si>
    <t>Three Phase 4 Conductor</t>
  </si>
  <si>
    <t>440-480</t>
  </si>
  <si>
    <t>3 HP</t>
  </si>
  <si>
    <t>7½HP</t>
  </si>
  <si>
    <t>10 HP</t>
  </si>
  <si>
    <t>15 HP</t>
  </si>
  <si>
    <t>20 HP</t>
  </si>
  <si>
    <t>25 HP</t>
  </si>
  <si>
    <t>Volcano II Cable Sizing Chart</t>
  </si>
  <si>
    <t>½</t>
  </si>
  <si>
    <t>1½</t>
  </si>
  <si>
    <t>-</t>
  </si>
  <si>
    <t>3½</t>
  </si>
  <si>
    <t>5½</t>
  </si>
  <si>
    <t>50 Hz Unit Cable Sizing Chart</t>
  </si>
  <si>
    <t>220-230</t>
  </si>
  <si>
    <t>380-415</t>
  </si>
  <si>
    <t>Volcano III Cable Sizing Chart</t>
  </si>
  <si>
    <t>* The 7.5HP-25HP models require a minimum voltage of 220V.</t>
  </si>
  <si>
    <t xml:space="preserve">IMPORTANT - Maximum recommended cable lengths referenced are measured from Control Panel to In-water motor. To ensure proper sized cable runs AquaMaster® recommends consulting a Licensed Electrician to properly size any underground cable from the main power source to our control panel.  Cable runs to the panel located away from main power source requires recalculating voltage drop to insure proper cable sizing. For acceptable performance and warranty qualification, minimum voltage at the motor (not the control panel) shall be 208V for 1-5HP and 220V for 7.5-25HP applications.  Actual voltage to motor will affect your fountain's performance which may require upsizing the unit cable or use of a boost transformer. Please contact AquaMaster® if assistance is required.  </t>
  </si>
  <si>
    <t>Maximum recommended length from fountain to electrical source, shown in meters.  Wire gauge is shown in AWG.  AquaMaster recommends consulting a Licensed Electrician to properly size any underground cable from the main power source to our fountain. Please contact AquaMaster if assistance is required.</t>
  </si>
  <si>
    <t>Watts Per Fixture</t>
  </si>
  <si>
    <t># of Fixtures</t>
  </si>
  <si>
    <t>#14(ft)</t>
  </si>
  <si>
    <t>#12(ft)</t>
  </si>
  <si>
    <t>#10(ft)</t>
  </si>
  <si>
    <t>#14(m)</t>
  </si>
  <si>
    <t>#12(m)</t>
  </si>
  <si>
    <t>#10(m)</t>
  </si>
  <si>
    <t>3 Conductor</t>
  </si>
  <si>
    <t>Copper Wire Gauge Size</t>
  </si>
  <si>
    <t>5 Conductor</t>
  </si>
  <si>
    <t>20 RGBW</t>
  </si>
  <si>
    <t>40 RGBW</t>
  </si>
  <si>
    <t>72 RGBW</t>
  </si>
  <si>
    <t>#8(ft)</t>
  </si>
  <si>
    <t>#8(m)</t>
  </si>
  <si>
    <t>Galaxy Select Cable Sizing Chart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</si>
</sst>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Myriad Pro"/>
      <family val="2"/>
    </font>
    <font>
      <sz val="8"/>
      <color theme="1"/>
      <name val="Myriad Pro"/>
      <family val="2"/>
    </font>
    <font>
      <b/>
      <sz val="9"/>
      <color theme="1"/>
      <name val="Myriad Pro"/>
      <family val="2"/>
    </font>
    <font>
      <sz val="8"/>
      <color theme="1"/>
      <name val="Myriad pro"/>
    </font>
    <font>
      <sz val="8"/>
      <name val="Calibri"/>
      <family val="2"/>
      <scheme val="minor"/>
    </font>
    <font>
      <sz val="8"/>
      <name val="Myriad Pro"/>
      <family val="2"/>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s>
  <borders count="80">
    <border>
      <left/>
      <right/>
      <top/>
      <bottom/>
      <diagonal/>
    </border>
    <border>
      <left/>
      <right/>
      <top/>
      <bottom style="medium">
        <color theme="1" tint="0.249977111117893"/>
      </bottom>
      <diagonal/>
    </border>
    <border>
      <left style="medium">
        <color theme="1" tint="0.249977111117893"/>
      </left>
      <right/>
      <top style="medium">
        <color theme="1" tint="0.249977111117893"/>
      </top>
      <bottom style="medium">
        <color theme="1" tint="0.249977111117893"/>
      </bottom>
      <diagonal/>
    </border>
    <border>
      <left/>
      <right/>
      <top style="medium">
        <color theme="1" tint="0.249977111117893"/>
      </top>
      <bottom style="medium">
        <color theme="1" tint="0.249977111117893"/>
      </bottom>
      <diagonal/>
    </border>
    <border>
      <left/>
      <right style="medium">
        <color theme="1" tint="0.249977111117893"/>
      </right>
      <top style="medium">
        <color theme="1" tint="0.249977111117893"/>
      </top>
      <bottom style="medium">
        <color theme="1" tint="0.249977111117893"/>
      </bottom>
      <diagonal/>
    </border>
    <border>
      <left style="medium">
        <color theme="1" tint="0.249977111117893"/>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style="medium">
        <color theme="1" tint="0.249977111117893"/>
      </left>
      <right style="thin">
        <color theme="0" tint="-0.499984740745262"/>
      </right>
      <top style="medium">
        <color theme="1" tint="0.249977111117893"/>
      </top>
      <bottom style="thin">
        <color theme="0" tint="-0.499984740745262"/>
      </bottom>
      <diagonal/>
    </border>
    <border>
      <left style="thin">
        <color theme="0" tint="-0.499984740745262"/>
      </left>
      <right style="thin">
        <color theme="0" tint="-0.499984740745262"/>
      </right>
      <top style="medium">
        <color theme="1" tint="0.249977111117893"/>
      </top>
      <bottom style="thin">
        <color theme="0" tint="-0.499984740745262"/>
      </bottom>
      <diagonal/>
    </border>
    <border>
      <left style="thin">
        <color theme="0" tint="-0.499984740745262"/>
      </left>
      <right style="medium">
        <color theme="1" tint="0.249977111117893"/>
      </right>
      <top style="medium">
        <color theme="1" tint="0.249977111117893"/>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medium">
        <color theme="1" tint="0.249977111117893"/>
      </right>
      <top/>
      <bottom style="thin">
        <color theme="0" tint="-0.499984740745262"/>
      </bottom>
      <diagonal/>
    </border>
    <border>
      <left style="medium">
        <color theme="1" tint="0.249977111117893"/>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medium">
        <color theme="1" tint="0.249977111117893"/>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theme="1" tint="0.249977111117893"/>
      </left>
      <right style="thin">
        <color theme="0" tint="-0.499984740745262"/>
      </right>
      <top style="thin">
        <color theme="0" tint="-0.499984740745262"/>
      </top>
      <bottom style="medium">
        <color theme="1" tint="0.249977111117893"/>
      </bottom>
      <diagonal/>
    </border>
    <border>
      <left style="thin">
        <color theme="0" tint="-0.499984740745262"/>
      </left>
      <right style="thin">
        <color theme="0" tint="-0.499984740745262"/>
      </right>
      <top style="thin">
        <color theme="0" tint="-0.499984740745262"/>
      </top>
      <bottom style="medium">
        <color theme="1" tint="0.249977111117893"/>
      </bottom>
      <diagonal/>
    </border>
    <border>
      <left style="thin">
        <color theme="0" tint="-0.499984740745262"/>
      </left>
      <right style="medium">
        <color theme="1" tint="0.249977111117893"/>
      </right>
      <top style="thin">
        <color theme="0" tint="-0.499984740745262"/>
      </top>
      <bottom style="medium">
        <color theme="1" tint="0.249977111117893"/>
      </bottom>
      <diagonal/>
    </border>
    <border>
      <left/>
      <right style="thin">
        <color theme="0" tint="-0.499984740745262"/>
      </right>
      <top style="thin">
        <color theme="0" tint="-0.499984740745262"/>
      </top>
      <bottom style="medium">
        <color theme="1" tint="0.249977111117893"/>
      </bottom>
      <diagonal/>
    </border>
    <border>
      <left/>
      <right style="thin">
        <color theme="0" tint="-0.499984740745262"/>
      </right>
      <top style="medium">
        <color theme="1" tint="0.249977111117893"/>
      </top>
      <bottom style="thin">
        <color theme="0" tint="-0.499984740745262"/>
      </bottom>
      <diagonal/>
    </border>
    <border>
      <left style="medium">
        <color theme="1" tint="0.249977111117893"/>
      </left>
      <right/>
      <top/>
      <bottom style="medium">
        <color theme="1" tint="0.249977111117893"/>
      </bottom>
      <diagonal/>
    </border>
    <border>
      <left/>
      <right style="medium">
        <color theme="1" tint="0.249977111117893"/>
      </right>
      <top/>
      <bottom style="medium">
        <color theme="1" tint="0.249977111117893"/>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style="medium">
        <color auto="1"/>
      </right>
      <top style="thin">
        <color theme="0" tint="-0.499984740745262"/>
      </top>
      <bottom style="medium">
        <color indexed="64"/>
      </bottom>
      <diagonal/>
    </border>
    <border>
      <left style="thin">
        <color theme="0" tint="-0.499984740745262"/>
      </left>
      <right style="medium">
        <color auto="1"/>
      </right>
      <top style="thin">
        <color theme="0" tint="-0.499984740745262"/>
      </top>
      <bottom style="thin">
        <color theme="0" tint="-0.499984740745262"/>
      </bottom>
      <diagonal/>
    </border>
    <border>
      <left style="medium">
        <color theme="1" tint="0.249977111117893"/>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medium">
        <color theme="1" tint="0.249977111117893"/>
      </right>
      <top style="thin">
        <color theme="0" tint="-0.499984740745262"/>
      </top>
      <bottom/>
      <diagonal/>
    </border>
    <border>
      <left/>
      <right style="thin">
        <color theme="0" tint="-0.499984740745262"/>
      </right>
      <top style="thin">
        <color theme="0" tint="-0.499984740745262"/>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499984740745262"/>
      </left>
      <right style="medium">
        <color auto="1"/>
      </right>
      <top style="medium">
        <color theme="1" tint="0.249977111117893"/>
      </top>
      <bottom style="thin">
        <color theme="0" tint="-0.499984740745262"/>
      </bottom>
      <diagonal/>
    </border>
    <border>
      <left style="thin">
        <color theme="0" tint="-0.499984740745262"/>
      </left>
      <right style="medium">
        <color auto="1"/>
      </right>
      <top style="thin">
        <color theme="0" tint="-0.499984740745262"/>
      </top>
      <bottom style="medium">
        <color theme="1" tint="0.249977111117893"/>
      </bottom>
      <diagonal/>
    </border>
    <border>
      <left style="thin">
        <color theme="0" tint="-0.499984740745262"/>
      </left>
      <right style="medium">
        <color theme="0" tint="-0.499984740745262"/>
      </right>
      <top style="medium">
        <color theme="1" tint="0.249977111117893"/>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theme="1" tint="0.249977111117893"/>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style="medium">
        <color theme="1" tint="0.249977111117893"/>
      </right>
      <top/>
      <bottom/>
      <diagonal/>
    </border>
    <border>
      <left style="medium">
        <color theme="1" tint="0.249977111117893"/>
      </left>
      <right/>
      <top style="medium">
        <color indexed="64"/>
      </top>
      <bottom style="medium">
        <color theme="1" tint="0.249977111117893"/>
      </bottom>
      <diagonal/>
    </border>
    <border>
      <left/>
      <right/>
      <top style="medium">
        <color indexed="64"/>
      </top>
      <bottom style="medium">
        <color theme="1" tint="0.249977111117893"/>
      </bottom>
      <diagonal/>
    </border>
    <border>
      <left/>
      <right style="medium">
        <color theme="1" tint="0.249977111117893"/>
      </right>
      <top style="medium">
        <color indexed="64"/>
      </top>
      <bottom style="medium">
        <color theme="1" tint="0.249977111117893"/>
      </bottom>
      <diagonal/>
    </border>
    <border>
      <left style="thin">
        <color theme="0" tint="-0.499984740745262"/>
      </left>
      <right/>
      <top style="thin">
        <color theme="0" tint="-0.499984740745262"/>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theme="0" tint="-0.499984740745262"/>
      </left>
      <right style="medium">
        <color auto="1"/>
      </right>
      <top style="thin">
        <color theme="0" tint="-0.499984740745262"/>
      </top>
      <bottom/>
      <diagonal/>
    </border>
    <border>
      <left style="thin">
        <color indexed="64"/>
      </left>
      <right/>
      <top/>
      <bottom/>
      <diagonal/>
    </border>
    <border>
      <left/>
      <right style="thin">
        <color indexed="64"/>
      </right>
      <top/>
      <bottom/>
      <diagonal/>
    </border>
    <border>
      <left style="medium">
        <color theme="1" tint="0.249977111117893"/>
      </left>
      <right style="thin">
        <color theme="0" tint="-0.499984740745262"/>
      </right>
      <top style="thin">
        <color theme="0" tint="-0.499984740745262"/>
      </top>
      <bottom style="medium">
        <color indexed="64"/>
      </bottom>
      <diagonal/>
    </border>
    <border>
      <left style="thin">
        <color theme="0" tint="-0.499984740745262"/>
      </left>
      <right style="medium">
        <color theme="1" tint="0.249977111117893"/>
      </right>
      <top style="thin">
        <color theme="0" tint="-0.499984740745262"/>
      </top>
      <bottom style="medium">
        <color indexed="64"/>
      </bottom>
      <diagonal/>
    </border>
    <border>
      <left/>
      <right style="thin">
        <color theme="0" tint="-0.499984740745262"/>
      </right>
      <top style="thin">
        <color theme="0" tint="-0.499984740745262"/>
      </top>
      <bottom style="medium">
        <color indexed="64"/>
      </bottom>
      <diagonal/>
    </border>
  </borders>
  <cellStyleXfs count="1">
    <xf numFmtId="0" fontId="0" fillId="0" borderId="0"/>
  </cellStyleXfs>
  <cellXfs count="165">
    <xf numFmtId="0" fontId="0" fillId="0" borderId="0" xfId="0"/>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3" borderId="22" xfId="0" applyFont="1" applyFill="1" applyBorder="1" applyAlignment="1">
      <alignment horizontal="center" vertical="center"/>
    </xf>
    <xf numFmtId="0" fontId="2" fillId="0" borderId="14" xfId="0" quotePrefix="1" applyFont="1" applyBorder="1" applyAlignment="1">
      <alignment horizontal="center" vertical="center"/>
    </xf>
    <xf numFmtId="0" fontId="2" fillId="0" borderId="19" xfId="0" quotePrefix="1" applyFont="1" applyBorder="1" applyAlignment="1">
      <alignment horizontal="center" vertical="center"/>
    </xf>
    <xf numFmtId="1" fontId="2" fillId="0" borderId="14" xfId="0" applyNumberFormat="1" applyFont="1" applyBorder="1" applyAlignment="1">
      <alignment horizontal="center" vertical="center"/>
    </xf>
    <xf numFmtId="1" fontId="2" fillId="0" borderId="25" xfId="0" applyNumberFormat="1" applyFont="1" applyBorder="1" applyAlignment="1">
      <alignment horizontal="center" vertical="center"/>
    </xf>
    <xf numFmtId="1" fontId="2" fillId="0" borderId="27" xfId="0" applyNumberFormat="1" applyFont="1" applyBorder="1" applyAlignment="1">
      <alignment horizontal="center" vertical="center"/>
    </xf>
    <xf numFmtId="1" fontId="2" fillId="0" borderId="26" xfId="0" applyNumberFormat="1"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29" xfId="0" quotePrefix="1" applyFont="1" applyBorder="1" applyAlignment="1">
      <alignment horizontal="center" vertical="center"/>
    </xf>
    <xf numFmtId="0" fontId="2" fillId="0" borderId="31" xfId="0" applyFont="1" applyBorder="1" applyAlignment="1">
      <alignment horizontal="center" vertical="center"/>
    </xf>
    <xf numFmtId="0" fontId="2" fillId="3" borderId="35" xfId="0" applyFont="1" applyFill="1" applyBorder="1" applyAlignment="1">
      <alignment horizontal="center" vertical="center"/>
    </xf>
    <xf numFmtId="0" fontId="2" fillId="0" borderId="36" xfId="0" applyFont="1" applyBorder="1" applyAlignment="1">
      <alignment horizontal="center" vertical="center"/>
    </xf>
    <xf numFmtId="0" fontId="2" fillId="3" borderId="37" xfId="0" applyFont="1" applyFill="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31" xfId="0" quotePrefix="1"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2"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27" xfId="0" applyFont="1" applyBorder="1" applyAlignment="1">
      <alignment horizontal="center" vertical="center"/>
    </xf>
    <xf numFmtId="0" fontId="2" fillId="0" borderId="50" xfId="0" applyFont="1" applyBorder="1" applyAlignment="1">
      <alignment horizontal="center" vertical="center"/>
    </xf>
    <xf numFmtId="0" fontId="4" fillId="0" borderId="0" xfId="0" applyFont="1"/>
    <xf numFmtId="0" fontId="4" fillId="0" borderId="51" xfId="0" applyFont="1" applyBorder="1" applyAlignment="1">
      <alignment horizontal="center" vertical="center"/>
    </xf>
    <xf numFmtId="1" fontId="4" fillId="0" borderId="51" xfId="0" applyNumberFormat="1" applyFont="1" applyBorder="1" applyAlignment="1">
      <alignment horizontal="center" vertical="center"/>
    </xf>
    <xf numFmtId="0" fontId="4" fillId="3" borderId="51" xfId="0" applyFont="1" applyFill="1" applyBorder="1" applyAlignment="1">
      <alignment horizontal="center" vertical="center"/>
    </xf>
    <xf numFmtId="1" fontId="4" fillId="3" borderId="51" xfId="0" applyNumberFormat="1" applyFont="1" applyFill="1" applyBorder="1" applyAlignment="1">
      <alignment horizontal="center" vertical="center"/>
    </xf>
    <xf numFmtId="1" fontId="4" fillId="0" borderId="53" xfId="0" applyNumberFormat="1" applyFont="1" applyBorder="1" applyAlignment="1">
      <alignment horizontal="center" vertical="center"/>
    </xf>
    <xf numFmtId="1" fontId="4" fillId="3" borderId="53" xfId="0" applyNumberFormat="1" applyFont="1" applyFill="1" applyBorder="1" applyAlignment="1">
      <alignment horizontal="center" vertical="center"/>
    </xf>
    <xf numFmtId="164" fontId="4" fillId="0" borderId="52" xfId="0" applyNumberFormat="1" applyFont="1" applyBorder="1" applyAlignment="1">
      <alignment horizontal="center" vertical="center"/>
    </xf>
    <xf numFmtId="164" fontId="4" fillId="3" borderId="52" xfId="0" applyNumberFormat="1" applyFont="1" applyFill="1" applyBorder="1" applyAlignment="1">
      <alignment horizontal="center" vertical="center"/>
    </xf>
    <xf numFmtId="0" fontId="4" fillId="0" borderId="54" xfId="0" applyFont="1" applyBorder="1" applyAlignment="1">
      <alignment horizontal="center" vertical="center"/>
    </xf>
    <xf numFmtId="164" fontId="4" fillId="0" borderId="55" xfId="0" applyNumberFormat="1" applyFont="1" applyBorder="1" applyAlignment="1">
      <alignment horizontal="center" vertical="center"/>
    </xf>
    <xf numFmtId="0" fontId="4" fillId="2" borderId="56" xfId="0" applyFont="1" applyFill="1" applyBorder="1" applyAlignment="1">
      <alignment horizontal="center" vertical="center"/>
    </xf>
    <xf numFmtId="0" fontId="4" fillId="2" borderId="57" xfId="0" applyFont="1" applyFill="1" applyBorder="1" applyAlignment="1">
      <alignment horizontal="center" vertical="center"/>
    </xf>
    <xf numFmtId="0" fontId="4" fillId="2" borderId="58" xfId="0" applyFont="1" applyFill="1" applyBorder="1" applyAlignment="1">
      <alignment horizontal="center" vertical="center"/>
    </xf>
    <xf numFmtId="1" fontId="4" fillId="0" borderId="59" xfId="0" applyNumberFormat="1" applyFont="1" applyBorder="1" applyAlignment="1">
      <alignment horizontal="center" vertical="center"/>
    </xf>
    <xf numFmtId="1" fontId="4" fillId="0" borderId="54" xfId="0" applyNumberFormat="1" applyFont="1" applyBorder="1" applyAlignment="1">
      <alignment horizontal="center" vertical="center"/>
    </xf>
    <xf numFmtId="0" fontId="4" fillId="0" borderId="60" xfId="0" applyFont="1" applyBorder="1" applyAlignment="1">
      <alignment horizontal="center" vertical="center"/>
    </xf>
    <xf numFmtId="1" fontId="4" fillId="0" borderId="55" xfId="0" applyNumberFormat="1" applyFont="1" applyBorder="1" applyAlignment="1">
      <alignment horizontal="center" vertical="center"/>
    </xf>
    <xf numFmtId="0" fontId="4" fillId="3" borderId="61" xfId="0" applyFont="1" applyFill="1" applyBorder="1" applyAlignment="1">
      <alignment horizontal="center" vertical="center"/>
    </xf>
    <xf numFmtId="1" fontId="4" fillId="3" borderId="52" xfId="0" applyNumberFormat="1" applyFont="1" applyFill="1" applyBorder="1" applyAlignment="1">
      <alignment horizontal="center" vertical="center"/>
    </xf>
    <xf numFmtId="0" fontId="4" fillId="0" borderId="61" xfId="0" applyFont="1" applyBorder="1" applyAlignment="1">
      <alignment horizontal="center" vertical="center"/>
    </xf>
    <xf numFmtId="1" fontId="4" fillId="0" borderId="52" xfId="0" applyNumberFormat="1" applyFont="1" applyBorder="1" applyAlignment="1">
      <alignment horizontal="center" vertical="center"/>
    </xf>
    <xf numFmtId="0" fontId="4" fillId="0" borderId="62" xfId="0" applyFont="1" applyBorder="1" applyAlignment="1">
      <alignment horizontal="center" vertical="center"/>
    </xf>
    <xf numFmtId="0" fontId="4" fillId="0" borderId="63" xfId="0" applyFont="1" applyBorder="1" applyAlignment="1">
      <alignment horizontal="center" vertical="center"/>
    </xf>
    <xf numFmtId="164" fontId="4" fillId="0" borderId="64" xfId="0" applyNumberFormat="1" applyFont="1" applyBorder="1" applyAlignment="1">
      <alignment horizontal="center" vertical="center"/>
    </xf>
    <xf numFmtId="1" fontId="4" fillId="0" borderId="65" xfId="0" applyNumberFormat="1" applyFont="1" applyBorder="1" applyAlignment="1">
      <alignment horizontal="center" vertical="center"/>
    </xf>
    <xf numFmtId="1" fontId="4" fillId="0" borderId="63" xfId="0" applyNumberFormat="1" applyFont="1" applyBorder="1" applyAlignment="1">
      <alignment horizontal="center" vertical="center"/>
    </xf>
    <xf numFmtId="1" fontId="4" fillId="0" borderId="64" xfId="0" applyNumberFormat="1" applyFont="1" applyBorder="1" applyAlignment="1">
      <alignment horizontal="center" vertical="center"/>
    </xf>
    <xf numFmtId="1" fontId="4" fillId="0" borderId="66" xfId="0" applyNumberFormat="1" applyFont="1" applyBorder="1" applyAlignment="1">
      <alignment horizontal="center" vertical="center"/>
    </xf>
    <xf numFmtId="0" fontId="4" fillId="3" borderId="60" xfId="0" applyFont="1" applyFill="1" applyBorder="1" applyAlignment="1">
      <alignment horizontal="center" vertical="center"/>
    </xf>
    <xf numFmtId="0" fontId="4" fillId="3" borderId="54" xfId="0" applyFont="1" applyFill="1" applyBorder="1" applyAlignment="1">
      <alignment horizontal="center" vertical="center"/>
    </xf>
    <xf numFmtId="164" fontId="4" fillId="3" borderId="55" xfId="0" applyNumberFormat="1" applyFont="1" applyFill="1" applyBorder="1" applyAlignment="1">
      <alignment horizontal="center" vertical="center"/>
    </xf>
    <xf numFmtId="1" fontId="4" fillId="3" borderId="59" xfId="0" applyNumberFormat="1" applyFont="1" applyFill="1" applyBorder="1" applyAlignment="1">
      <alignment horizontal="center" vertical="center"/>
    </xf>
    <xf numFmtId="1" fontId="4" fillId="3" borderId="54" xfId="0" applyNumberFormat="1" applyFont="1" applyFill="1" applyBorder="1" applyAlignment="1">
      <alignment horizontal="center" vertical="center"/>
    </xf>
    <xf numFmtId="1" fontId="4" fillId="3" borderId="55" xfId="0" applyNumberFormat="1" applyFont="1" applyFill="1" applyBorder="1" applyAlignment="1">
      <alignment horizontal="center" vertical="center"/>
    </xf>
    <xf numFmtId="0" fontId="4" fillId="3" borderId="55" xfId="0" applyFont="1" applyFill="1" applyBorder="1" applyAlignment="1">
      <alignment horizontal="center" vertical="center"/>
    </xf>
    <xf numFmtId="0" fontId="4" fillId="0" borderId="52" xfId="0" applyFont="1" applyBorder="1" applyAlignment="1">
      <alignment horizontal="center" vertical="center"/>
    </xf>
    <xf numFmtId="0" fontId="4" fillId="3" borderId="52" xfId="0" applyFont="1" applyFill="1" applyBorder="1" applyAlignment="1">
      <alignment horizontal="center" vertical="center"/>
    </xf>
    <xf numFmtId="0" fontId="4" fillId="3" borderId="62" xfId="0" applyFont="1" applyFill="1" applyBorder="1" applyAlignment="1">
      <alignment horizontal="center" vertical="center"/>
    </xf>
    <xf numFmtId="0" fontId="4" fillId="3" borderId="63" xfId="0" applyFont="1" applyFill="1" applyBorder="1" applyAlignment="1">
      <alignment horizontal="center" vertical="center"/>
    </xf>
    <xf numFmtId="0" fontId="4" fillId="3" borderId="64" xfId="0" applyFont="1" applyFill="1" applyBorder="1" applyAlignment="1">
      <alignment horizontal="center" vertical="center"/>
    </xf>
    <xf numFmtId="0" fontId="4" fillId="3" borderId="59" xfId="0" applyFont="1" applyFill="1" applyBorder="1" applyAlignment="1">
      <alignment horizontal="center" vertical="center"/>
    </xf>
    <xf numFmtId="0" fontId="4" fillId="0" borderId="53" xfId="0" applyFont="1" applyBorder="1" applyAlignment="1">
      <alignment horizontal="center" vertical="center"/>
    </xf>
    <xf numFmtId="0" fontId="4" fillId="3" borderId="53" xfId="0" applyFont="1" applyFill="1" applyBorder="1" applyAlignment="1">
      <alignment horizontal="center" vertical="center"/>
    </xf>
    <xf numFmtId="0" fontId="4" fillId="3" borderId="65" xfId="0" applyFont="1" applyFill="1" applyBorder="1" applyAlignment="1">
      <alignment horizontal="center" vertical="center"/>
    </xf>
    <xf numFmtId="164" fontId="4" fillId="3" borderId="66" xfId="0" applyNumberFormat="1" applyFont="1" applyFill="1" applyBorder="1" applyAlignment="1">
      <alignment horizontal="center" vertical="center"/>
    </xf>
    <xf numFmtId="164" fontId="4" fillId="3" borderId="64" xfId="0" applyNumberFormat="1" applyFont="1" applyFill="1" applyBorder="1" applyAlignment="1">
      <alignment horizontal="center" vertical="center"/>
    </xf>
    <xf numFmtId="0" fontId="4" fillId="3" borderId="66" xfId="0" applyFont="1" applyFill="1" applyBorder="1" applyAlignment="1">
      <alignment horizontal="center" vertical="center"/>
    </xf>
    <xf numFmtId="0" fontId="4" fillId="0" borderId="59" xfId="0" applyFont="1" applyBorder="1" applyAlignment="1">
      <alignment horizontal="center" vertical="center"/>
    </xf>
    <xf numFmtId="0" fontId="4" fillId="0" borderId="55" xfId="0" applyFont="1" applyBorder="1" applyAlignment="1">
      <alignment horizontal="center" vertical="center"/>
    </xf>
    <xf numFmtId="0" fontId="4" fillId="2" borderId="67" xfId="0" applyFont="1" applyFill="1" applyBorder="1" applyAlignment="1">
      <alignment horizontal="center" vertical="center"/>
    </xf>
    <xf numFmtId="1" fontId="4" fillId="0" borderId="62" xfId="0" applyNumberFormat="1" applyFont="1" applyBorder="1" applyAlignment="1">
      <alignment horizontal="center" vertical="center"/>
    </xf>
    <xf numFmtId="1" fontId="4" fillId="3" borderId="68" xfId="0" applyNumberFormat="1" applyFont="1" applyFill="1" applyBorder="1" applyAlignment="1">
      <alignment horizontal="center" vertical="center"/>
    </xf>
    <xf numFmtId="1" fontId="4" fillId="3" borderId="69" xfId="0" applyNumberFormat="1" applyFont="1" applyFill="1" applyBorder="1" applyAlignment="1">
      <alignment horizontal="center" vertical="center"/>
    </xf>
    <xf numFmtId="1" fontId="4" fillId="0" borderId="60" xfId="0" applyNumberFormat="1" applyFont="1" applyBorder="1" applyAlignment="1">
      <alignment horizontal="center" vertical="center"/>
    </xf>
    <xf numFmtId="1" fontId="4" fillId="0" borderId="70" xfId="0" applyNumberFormat="1" applyFont="1" applyBorder="1" applyAlignment="1">
      <alignment horizontal="center" vertical="center"/>
    </xf>
    <xf numFmtId="1" fontId="4" fillId="3" borderId="60" xfId="0" applyNumberFormat="1" applyFont="1" applyFill="1" applyBorder="1" applyAlignment="1">
      <alignment horizontal="center" vertical="center"/>
    </xf>
    <xf numFmtId="1" fontId="4" fillId="3" borderId="70" xfId="0" applyNumberFormat="1" applyFont="1" applyFill="1" applyBorder="1" applyAlignment="1">
      <alignment horizontal="center" vertical="center"/>
    </xf>
    <xf numFmtId="1" fontId="4" fillId="3" borderId="71" xfId="0" applyNumberFormat="1" applyFont="1" applyFill="1" applyBorder="1" applyAlignment="1">
      <alignment horizontal="center" vertical="center"/>
    </xf>
    <xf numFmtId="1" fontId="4" fillId="3" borderId="72" xfId="0" applyNumberFormat="1" applyFont="1" applyFill="1" applyBorder="1" applyAlignment="1">
      <alignment horizontal="center" vertical="center"/>
    </xf>
    <xf numFmtId="1" fontId="4" fillId="3" borderId="62" xfId="0" applyNumberFormat="1" applyFont="1" applyFill="1" applyBorder="1" applyAlignment="1">
      <alignment horizontal="center" vertical="center"/>
    </xf>
    <xf numFmtId="1" fontId="4" fillId="3" borderId="73" xfId="0" applyNumberFormat="1" applyFont="1" applyFill="1" applyBorder="1" applyAlignment="1">
      <alignment horizontal="center" vertical="center"/>
    </xf>
    <xf numFmtId="1" fontId="0" fillId="0" borderId="0" xfId="0" applyNumberFormat="1"/>
    <xf numFmtId="0" fontId="2" fillId="0" borderId="74" xfId="0" applyFont="1" applyBorder="1" applyAlignment="1">
      <alignment horizontal="center" vertical="center"/>
    </xf>
    <xf numFmtId="0" fontId="2" fillId="0" borderId="77" xfId="0" applyFont="1" applyBorder="1" applyAlignment="1">
      <alignment horizontal="center" vertical="center"/>
    </xf>
    <xf numFmtId="0" fontId="2" fillId="0" borderId="25" xfId="0" applyFont="1" applyBorder="1" applyAlignment="1">
      <alignment horizontal="center" vertical="center"/>
    </xf>
    <xf numFmtId="0" fontId="2" fillId="0" borderId="78" xfId="0" applyFont="1" applyBorder="1" applyAlignment="1">
      <alignment horizontal="center" vertical="center"/>
    </xf>
    <xf numFmtId="0" fontId="2" fillId="0" borderId="79" xfId="0" applyFont="1" applyBorder="1" applyAlignment="1">
      <alignment horizontal="center" vertical="center"/>
    </xf>
    <xf numFmtId="0" fontId="6" fillId="0" borderId="16"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20"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17" xfId="0" applyFont="1" applyBorder="1" applyAlignment="1">
      <alignment horizontal="center" vertical="center"/>
    </xf>
    <xf numFmtId="1" fontId="6" fillId="0" borderId="14" xfId="0" applyNumberFormat="1" applyFont="1" applyBorder="1" applyAlignment="1">
      <alignment horizontal="center" vertical="center"/>
    </xf>
    <xf numFmtId="1" fontId="6" fillId="0" borderId="27" xfId="0" applyNumberFormat="1" applyFont="1" applyBorder="1" applyAlignment="1">
      <alignment horizontal="center" vertical="center"/>
    </xf>
    <xf numFmtId="0" fontId="6" fillId="0" borderId="21" xfId="0" applyFont="1" applyBorder="1" applyAlignment="1">
      <alignment horizontal="center" vertical="center"/>
    </xf>
    <xf numFmtId="1" fontId="6" fillId="0" borderId="25" xfId="0" applyNumberFormat="1" applyFont="1" applyBorder="1" applyAlignment="1">
      <alignment horizontal="center" vertical="center"/>
    </xf>
    <xf numFmtId="1" fontId="6" fillId="0" borderId="26" xfId="0" applyNumberFormat="1" applyFont="1" applyBorder="1" applyAlignment="1">
      <alignment horizontal="center" vertical="center"/>
    </xf>
    <xf numFmtId="0" fontId="2" fillId="2" borderId="2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3" fillId="0" borderId="32" xfId="0" applyFont="1" applyBorder="1" applyAlignment="1">
      <alignment horizontal="center"/>
    </xf>
    <xf numFmtId="0" fontId="3" fillId="0" borderId="33" xfId="0" applyFont="1" applyBorder="1" applyAlignment="1">
      <alignment horizontal="center"/>
    </xf>
    <xf numFmtId="0" fontId="3" fillId="0" borderId="34" xfId="0" applyFont="1" applyBorder="1" applyAlignment="1">
      <alignment horizontal="center"/>
    </xf>
    <xf numFmtId="0" fontId="1" fillId="0" borderId="0" xfId="0" applyFont="1" applyAlignment="1">
      <alignment horizontal="center"/>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4" borderId="32" xfId="0" applyFont="1" applyFill="1" applyBorder="1" applyAlignment="1">
      <alignment horizontal="center" vertical="center"/>
    </xf>
    <xf numFmtId="0" fontId="2" fillId="4" borderId="33" xfId="0" applyFont="1" applyFill="1" applyBorder="1" applyAlignment="1">
      <alignment horizontal="center" vertical="center"/>
    </xf>
    <xf numFmtId="0" fontId="2" fillId="4" borderId="34"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4"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center"/>
    </xf>
    <xf numFmtId="0" fontId="3" fillId="0" borderId="75" xfId="0" applyFont="1" applyBorder="1" applyAlignment="1">
      <alignment horizontal="center"/>
    </xf>
    <xf numFmtId="0" fontId="3" fillId="0" borderId="76" xfId="0" applyFont="1" applyBorder="1" applyAlignment="1">
      <alignment horizontal="center"/>
    </xf>
    <xf numFmtId="0" fontId="2" fillId="0" borderId="40" xfId="0" applyFont="1" applyBorder="1" applyAlignment="1">
      <alignment horizontal="center" vertical="center"/>
    </xf>
    <xf numFmtId="0" fontId="3" fillId="0" borderId="43" xfId="0" applyFont="1" applyBorder="1" applyAlignment="1">
      <alignment horizontal="center"/>
    </xf>
    <xf numFmtId="0" fontId="3" fillId="0" borderId="41" xfId="0" applyFont="1" applyBorder="1" applyAlignment="1">
      <alignment horizontal="center"/>
    </xf>
    <xf numFmtId="0" fontId="3" fillId="0" borderId="42" xfId="0" applyFont="1" applyBorder="1" applyAlignment="1">
      <alignment horizontal="center"/>
    </xf>
    <xf numFmtId="0" fontId="4" fillId="2" borderId="56" xfId="0" applyFont="1" applyFill="1" applyBorder="1" applyAlignment="1">
      <alignment horizontal="center" vertical="center"/>
    </xf>
    <xf numFmtId="0" fontId="4" fillId="2" borderId="57" xfId="0" applyFont="1" applyFill="1" applyBorder="1" applyAlignment="1">
      <alignment horizontal="center" vertical="center"/>
    </xf>
    <xf numFmtId="0" fontId="4" fillId="2" borderId="58"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34"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3"/>
  <sheetViews>
    <sheetView tabSelected="1" workbookViewId="0">
      <selection activeCell="C65" sqref="C65"/>
    </sheetView>
  </sheetViews>
  <sheetFormatPr defaultRowHeight="15" x14ac:dyDescent="0.25"/>
  <cols>
    <col min="1" max="1" width="5.5703125" bestFit="1" customWidth="1"/>
    <col min="2" max="2" width="7.28515625" bestFit="1" customWidth="1"/>
    <col min="3" max="3" width="10.5703125" bestFit="1" customWidth="1"/>
    <col min="4" max="10" width="6.140625" customWidth="1"/>
  </cols>
  <sheetData>
    <row r="1" spans="1:10" ht="15.75" x14ac:dyDescent="0.25">
      <c r="A1" s="135" t="s">
        <v>0</v>
      </c>
      <c r="B1" s="135"/>
      <c r="C1" s="135"/>
      <c r="D1" s="135"/>
      <c r="E1" s="135"/>
      <c r="F1" s="135"/>
      <c r="G1" s="135"/>
      <c r="H1" s="135"/>
      <c r="I1" s="135"/>
      <c r="J1" s="135"/>
    </row>
    <row r="2" spans="1:10" ht="105.75" customHeight="1" thickBot="1" x14ac:dyDescent="0.3">
      <c r="A2" s="136" t="s">
        <v>52</v>
      </c>
      <c r="B2" s="136"/>
      <c r="C2" s="136"/>
      <c r="D2" s="137"/>
      <c r="E2" s="137"/>
      <c r="F2" s="137"/>
      <c r="G2" s="137"/>
      <c r="H2" s="137"/>
      <c r="I2" s="137"/>
      <c r="J2" s="137"/>
    </row>
    <row r="3" spans="1:10" ht="15.75" thickBot="1" x14ac:dyDescent="0.3">
      <c r="A3" s="138" t="s">
        <v>1</v>
      </c>
      <c r="B3" s="139"/>
      <c r="C3" s="139"/>
      <c r="D3" s="126" t="s">
        <v>2</v>
      </c>
      <c r="E3" s="127"/>
      <c r="F3" s="127"/>
      <c r="G3" s="127"/>
      <c r="H3" s="127"/>
      <c r="I3" s="127"/>
      <c r="J3" s="128"/>
    </row>
    <row r="4" spans="1:10" x14ac:dyDescent="0.25">
      <c r="A4" s="1" t="s">
        <v>3</v>
      </c>
      <c r="B4" s="2" t="s">
        <v>4</v>
      </c>
      <c r="C4" s="3" t="s">
        <v>5</v>
      </c>
      <c r="D4" s="1" t="s">
        <v>6</v>
      </c>
      <c r="E4" s="2" t="s">
        <v>7</v>
      </c>
      <c r="F4" s="2" t="s">
        <v>8</v>
      </c>
      <c r="G4" s="2" t="s">
        <v>9</v>
      </c>
      <c r="H4" s="2" t="s">
        <v>10</v>
      </c>
      <c r="I4" s="2" t="s">
        <v>11</v>
      </c>
      <c r="J4" s="8" t="s">
        <v>12</v>
      </c>
    </row>
    <row r="5" spans="1:10" x14ac:dyDescent="0.25">
      <c r="A5" s="9" t="s">
        <v>20</v>
      </c>
      <c r="B5" s="10">
        <v>120</v>
      </c>
      <c r="C5" s="11">
        <v>5.6</v>
      </c>
      <c r="D5" s="9">
        <v>150</v>
      </c>
      <c r="E5" s="10">
        <v>250</v>
      </c>
      <c r="F5" s="10">
        <v>450</v>
      </c>
      <c r="G5" s="10">
        <v>650</v>
      </c>
      <c r="H5" s="10">
        <v>1050</v>
      </c>
      <c r="I5" s="10">
        <v>1700</v>
      </c>
      <c r="J5" s="12">
        <v>2650</v>
      </c>
    </row>
    <row r="6" spans="1:10" ht="15.75" thickBot="1" x14ac:dyDescent="0.3">
      <c r="A6" s="25" t="s">
        <v>20</v>
      </c>
      <c r="B6" s="26" t="s">
        <v>21</v>
      </c>
      <c r="C6" s="43">
        <v>2.8</v>
      </c>
      <c r="D6" s="25">
        <v>600</v>
      </c>
      <c r="E6" s="26">
        <v>900</v>
      </c>
      <c r="F6" s="26">
        <v>1550</v>
      </c>
      <c r="G6" s="26">
        <v>2350</v>
      </c>
      <c r="H6" s="26">
        <v>3750</v>
      </c>
      <c r="I6" s="26">
        <v>5950</v>
      </c>
      <c r="J6" s="27">
        <v>9250</v>
      </c>
    </row>
    <row r="7" spans="1:10" ht="15.75" thickBot="1" x14ac:dyDescent="0.3">
      <c r="A7" s="140" t="s">
        <v>22</v>
      </c>
      <c r="B7" s="141"/>
      <c r="C7" s="141"/>
      <c r="D7" s="141"/>
      <c r="E7" s="141"/>
      <c r="F7" s="141"/>
      <c r="G7" s="141"/>
      <c r="H7" s="141"/>
      <c r="I7" s="141"/>
      <c r="J7" s="142"/>
    </row>
    <row r="8" spans="1:10" ht="15.75" thickBot="1" x14ac:dyDescent="0.3">
      <c r="A8" s="124" t="s">
        <v>23</v>
      </c>
      <c r="B8" s="125"/>
      <c r="C8" s="125"/>
      <c r="D8" s="126" t="s">
        <v>24</v>
      </c>
      <c r="E8" s="127"/>
      <c r="F8" s="127"/>
      <c r="G8" s="127"/>
      <c r="H8" s="127"/>
      <c r="I8" s="127"/>
      <c r="J8" s="128"/>
    </row>
    <row r="9" spans="1:10" x14ac:dyDescent="0.25">
      <c r="A9" s="1" t="s">
        <v>3</v>
      </c>
      <c r="B9" s="2" t="s">
        <v>4</v>
      </c>
      <c r="C9" s="3" t="s">
        <v>5</v>
      </c>
      <c r="D9" s="1" t="s">
        <v>6</v>
      </c>
      <c r="E9" s="2" t="s">
        <v>7</v>
      </c>
      <c r="F9" s="2" t="s">
        <v>8</v>
      </c>
      <c r="G9" s="2" t="s">
        <v>9</v>
      </c>
      <c r="H9" s="2" t="s">
        <v>10</v>
      </c>
      <c r="I9" s="2" t="s">
        <v>11</v>
      </c>
      <c r="J9" s="8" t="s">
        <v>12</v>
      </c>
    </row>
    <row r="10" spans="1:10" x14ac:dyDescent="0.25">
      <c r="A10" s="9" t="s">
        <v>25</v>
      </c>
      <c r="B10" s="10">
        <v>120</v>
      </c>
      <c r="C10" s="11">
        <v>19</v>
      </c>
      <c r="D10" s="9" t="s">
        <v>26</v>
      </c>
      <c r="E10" s="10" t="s">
        <v>26</v>
      </c>
      <c r="F10" s="10">
        <v>100</v>
      </c>
      <c r="G10" s="10">
        <v>200</v>
      </c>
      <c r="H10" s="10">
        <v>300</v>
      </c>
      <c r="I10" s="10">
        <v>500</v>
      </c>
      <c r="J10" s="12">
        <v>750</v>
      </c>
    </row>
    <row r="11" spans="1:10" x14ac:dyDescent="0.25">
      <c r="A11" s="9" t="s">
        <v>25</v>
      </c>
      <c r="B11" s="10" t="s">
        <v>21</v>
      </c>
      <c r="C11" s="11">
        <v>9.6</v>
      </c>
      <c r="D11" s="9" t="s">
        <v>26</v>
      </c>
      <c r="E11" s="10">
        <v>250</v>
      </c>
      <c r="F11" s="10">
        <v>450</v>
      </c>
      <c r="G11" s="10">
        <v>650</v>
      </c>
      <c r="H11" s="10">
        <v>1100</v>
      </c>
      <c r="I11" s="10">
        <v>1750</v>
      </c>
      <c r="J11" s="12">
        <v>2700</v>
      </c>
    </row>
    <row r="12" spans="1:10" x14ac:dyDescent="0.25">
      <c r="A12" s="9" t="s">
        <v>27</v>
      </c>
      <c r="B12" s="10" t="s">
        <v>21</v>
      </c>
      <c r="C12" s="11">
        <v>12.6</v>
      </c>
      <c r="D12" s="9" t="s">
        <v>26</v>
      </c>
      <c r="E12" s="10">
        <v>200</v>
      </c>
      <c r="F12" s="10">
        <v>300</v>
      </c>
      <c r="G12" s="10">
        <v>500</v>
      </c>
      <c r="H12" s="10">
        <v>800</v>
      </c>
      <c r="I12" s="10">
        <v>1300</v>
      </c>
      <c r="J12" s="12">
        <v>2050</v>
      </c>
    </row>
    <row r="13" spans="1:10" x14ac:dyDescent="0.25">
      <c r="A13" s="9" t="s">
        <v>28</v>
      </c>
      <c r="B13" s="10" t="s">
        <v>21</v>
      </c>
      <c r="C13" s="11">
        <v>15.2</v>
      </c>
      <c r="D13" s="9" t="s">
        <v>26</v>
      </c>
      <c r="E13" s="10" t="s">
        <v>26</v>
      </c>
      <c r="F13" s="10">
        <v>250</v>
      </c>
      <c r="G13" s="10">
        <v>400</v>
      </c>
      <c r="H13" s="10">
        <v>700</v>
      </c>
      <c r="I13" s="10">
        <v>1100</v>
      </c>
      <c r="J13" s="12">
        <v>1700</v>
      </c>
    </row>
    <row r="14" spans="1:10" x14ac:dyDescent="0.25">
      <c r="A14" s="9" t="s">
        <v>29</v>
      </c>
      <c r="B14" s="10" t="s">
        <v>21</v>
      </c>
      <c r="C14" s="11">
        <v>27.1</v>
      </c>
      <c r="D14" s="9" t="s">
        <v>26</v>
      </c>
      <c r="E14" s="10" t="s">
        <v>26</v>
      </c>
      <c r="F14" s="10" t="s">
        <v>26</v>
      </c>
      <c r="G14" s="10">
        <v>250</v>
      </c>
      <c r="H14" s="10">
        <v>350</v>
      </c>
      <c r="I14" s="10">
        <v>600</v>
      </c>
      <c r="J14" s="12">
        <v>950</v>
      </c>
    </row>
    <row r="15" spans="1:10" ht="15.75" thickBot="1" x14ac:dyDescent="0.3">
      <c r="A15" s="9" t="s">
        <v>30</v>
      </c>
      <c r="B15" s="10" t="s">
        <v>31</v>
      </c>
      <c r="C15" s="11">
        <v>42</v>
      </c>
      <c r="D15" s="9" t="s">
        <v>26</v>
      </c>
      <c r="E15" s="10" t="s">
        <v>26</v>
      </c>
      <c r="F15" s="10" t="s">
        <v>26</v>
      </c>
      <c r="G15" s="10">
        <v>150</v>
      </c>
      <c r="H15" s="10">
        <v>250</v>
      </c>
      <c r="I15" s="10">
        <v>400</v>
      </c>
      <c r="J15" s="12">
        <v>650</v>
      </c>
    </row>
    <row r="16" spans="1:10" ht="15.75" thickBot="1" x14ac:dyDescent="0.3">
      <c r="A16" s="129" t="s">
        <v>51</v>
      </c>
      <c r="B16" s="130"/>
      <c r="C16" s="130"/>
      <c r="D16" s="130"/>
      <c r="E16" s="130"/>
      <c r="F16" s="130"/>
      <c r="G16" s="130"/>
      <c r="H16" s="130"/>
      <c r="I16" s="130"/>
      <c r="J16" s="131"/>
    </row>
    <row r="17" spans="1:10" ht="15.75" thickBot="1" x14ac:dyDescent="0.3">
      <c r="A17" s="124" t="s">
        <v>33</v>
      </c>
      <c r="B17" s="125"/>
      <c r="C17" s="125"/>
      <c r="D17" s="126" t="s">
        <v>24</v>
      </c>
      <c r="E17" s="127"/>
      <c r="F17" s="127"/>
      <c r="G17" s="127"/>
      <c r="H17" s="127"/>
      <c r="I17" s="127"/>
      <c r="J17" s="128"/>
    </row>
    <row r="18" spans="1:10" x14ac:dyDescent="0.25">
      <c r="A18" s="4" t="s">
        <v>3</v>
      </c>
      <c r="B18" s="5" t="s">
        <v>4</v>
      </c>
      <c r="C18" s="6" t="s">
        <v>5</v>
      </c>
      <c r="D18" s="1" t="s">
        <v>6</v>
      </c>
      <c r="E18" s="2" t="s">
        <v>7</v>
      </c>
      <c r="F18" s="2" t="s">
        <v>8</v>
      </c>
      <c r="G18" s="2" t="s">
        <v>9</v>
      </c>
      <c r="H18" s="2" t="s">
        <v>10</v>
      </c>
      <c r="I18" s="2" t="s">
        <v>11</v>
      </c>
      <c r="J18" s="8" t="s">
        <v>12</v>
      </c>
    </row>
    <row r="19" spans="1:10" x14ac:dyDescent="0.25">
      <c r="A19" s="9" t="s">
        <v>25</v>
      </c>
      <c r="B19" s="10" t="s">
        <v>21</v>
      </c>
      <c r="C19" s="12">
        <v>5.4</v>
      </c>
      <c r="D19" s="9" t="s">
        <v>26</v>
      </c>
      <c r="E19" s="10">
        <v>550</v>
      </c>
      <c r="F19" s="10">
        <v>900</v>
      </c>
      <c r="G19" s="10">
        <v>1400</v>
      </c>
      <c r="H19" s="10">
        <v>2250</v>
      </c>
      <c r="I19" s="10">
        <v>3550</v>
      </c>
      <c r="J19" s="12">
        <v>5550</v>
      </c>
    </row>
    <row r="20" spans="1:10" x14ac:dyDescent="0.25">
      <c r="A20" s="9" t="s">
        <v>25</v>
      </c>
      <c r="B20" s="10" t="s">
        <v>34</v>
      </c>
      <c r="C20" s="12">
        <v>2.7</v>
      </c>
      <c r="D20" s="9" t="s">
        <v>26</v>
      </c>
      <c r="E20" s="10">
        <v>2350</v>
      </c>
      <c r="F20" s="10">
        <v>3900</v>
      </c>
      <c r="G20" s="10">
        <v>6000</v>
      </c>
      <c r="H20" s="10">
        <v>9600</v>
      </c>
      <c r="I20" s="10">
        <v>15150</v>
      </c>
      <c r="J20" s="12">
        <v>23500</v>
      </c>
    </row>
    <row r="21" spans="1:10" x14ac:dyDescent="0.25">
      <c r="A21" s="9" t="s">
        <v>27</v>
      </c>
      <c r="B21" s="10" t="s">
        <v>21</v>
      </c>
      <c r="C21" s="12">
        <v>6.3</v>
      </c>
      <c r="D21" s="9" t="s">
        <v>26</v>
      </c>
      <c r="E21" s="10">
        <v>450</v>
      </c>
      <c r="F21" s="10">
        <v>750</v>
      </c>
      <c r="G21" s="10">
        <v>1200</v>
      </c>
      <c r="H21" s="10">
        <v>1900</v>
      </c>
      <c r="I21" s="10">
        <v>3050</v>
      </c>
      <c r="J21" s="12">
        <v>4750</v>
      </c>
    </row>
    <row r="22" spans="1:10" x14ac:dyDescent="0.25">
      <c r="A22" s="9" t="s">
        <v>27</v>
      </c>
      <c r="B22" s="10" t="s">
        <v>34</v>
      </c>
      <c r="C22" s="12">
        <v>3.1</v>
      </c>
      <c r="D22" s="9" t="s">
        <v>26</v>
      </c>
      <c r="E22" s="10">
        <v>2050</v>
      </c>
      <c r="F22" s="10">
        <v>3400</v>
      </c>
      <c r="G22" s="10">
        <v>5250</v>
      </c>
      <c r="H22" s="10">
        <v>8350</v>
      </c>
      <c r="I22" s="10">
        <v>13200</v>
      </c>
      <c r="J22" s="12">
        <v>20450</v>
      </c>
    </row>
    <row r="23" spans="1:10" x14ac:dyDescent="0.25">
      <c r="A23" s="9" t="s">
        <v>35</v>
      </c>
      <c r="B23" s="10" t="s">
        <v>21</v>
      </c>
      <c r="C23" s="12">
        <v>10.1</v>
      </c>
      <c r="D23" s="9" t="s">
        <v>26</v>
      </c>
      <c r="E23" s="10">
        <v>300</v>
      </c>
      <c r="F23" s="10">
        <v>450</v>
      </c>
      <c r="G23" s="10">
        <v>750</v>
      </c>
      <c r="H23" s="10">
        <v>1200</v>
      </c>
      <c r="I23" s="10">
        <v>1900</v>
      </c>
      <c r="J23" s="12">
        <v>2950</v>
      </c>
    </row>
    <row r="24" spans="1:10" x14ac:dyDescent="0.25">
      <c r="A24" s="9" t="s">
        <v>35</v>
      </c>
      <c r="B24" s="10" t="s">
        <v>34</v>
      </c>
      <c r="C24" s="12">
        <v>5.0999999999999996</v>
      </c>
      <c r="D24" s="9" t="s">
        <v>26</v>
      </c>
      <c r="E24" s="10">
        <v>1200</v>
      </c>
      <c r="F24" s="10">
        <v>2050</v>
      </c>
      <c r="G24" s="10">
        <v>3150</v>
      </c>
      <c r="H24" s="10">
        <v>5050</v>
      </c>
      <c r="I24" s="10">
        <v>8000</v>
      </c>
      <c r="J24" s="12">
        <v>12450</v>
      </c>
    </row>
    <row r="25" spans="1:10" x14ac:dyDescent="0.25">
      <c r="A25" s="9" t="s">
        <v>29</v>
      </c>
      <c r="B25" s="10" t="s">
        <v>21</v>
      </c>
      <c r="C25" s="12">
        <v>18</v>
      </c>
      <c r="D25" s="9" t="s">
        <v>26</v>
      </c>
      <c r="E25" s="10" t="s">
        <v>26</v>
      </c>
      <c r="F25" s="10">
        <v>250</v>
      </c>
      <c r="G25" s="10">
        <v>400</v>
      </c>
      <c r="H25" s="10">
        <v>650</v>
      </c>
      <c r="I25" s="10">
        <v>1050</v>
      </c>
      <c r="J25" s="12">
        <v>1650</v>
      </c>
    </row>
    <row r="26" spans="1:10" x14ac:dyDescent="0.25">
      <c r="A26" s="9" t="s">
        <v>29</v>
      </c>
      <c r="B26" s="10" t="s">
        <v>34</v>
      </c>
      <c r="C26" s="12">
        <v>9</v>
      </c>
      <c r="D26" s="9" t="s">
        <v>26</v>
      </c>
      <c r="E26" s="10">
        <v>700</v>
      </c>
      <c r="F26" s="10">
        <v>1150</v>
      </c>
      <c r="G26" s="10">
        <v>1800</v>
      </c>
      <c r="H26" s="10">
        <v>2850</v>
      </c>
      <c r="I26" s="10">
        <v>4550</v>
      </c>
      <c r="J26" s="12">
        <v>7050</v>
      </c>
    </row>
    <row r="27" spans="1:10" x14ac:dyDescent="0.25">
      <c r="A27" s="9" t="s">
        <v>30</v>
      </c>
      <c r="B27" s="10" t="s">
        <v>31</v>
      </c>
      <c r="C27" s="12">
        <v>26.4</v>
      </c>
      <c r="D27" s="9" t="s">
        <v>26</v>
      </c>
      <c r="E27" s="10" t="s">
        <v>26</v>
      </c>
      <c r="F27" s="19" t="s">
        <v>26</v>
      </c>
      <c r="G27" s="10">
        <v>300</v>
      </c>
      <c r="H27" s="10">
        <v>450</v>
      </c>
      <c r="I27" s="10">
        <v>750</v>
      </c>
      <c r="J27" s="12">
        <v>1200</v>
      </c>
    </row>
    <row r="28" spans="1:10" ht="15.75" thickBot="1" x14ac:dyDescent="0.3">
      <c r="A28" s="9" t="s">
        <v>36</v>
      </c>
      <c r="B28" s="10" t="s">
        <v>34</v>
      </c>
      <c r="C28" s="12">
        <v>13.2</v>
      </c>
      <c r="D28" s="9" t="s">
        <v>26</v>
      </c>
      <c r="E28" s="10">
        <v>450</v>
      </c>
      <c r="F28" s="10">
        <v>800</v>
      </c>
      <c r="G28" s="10">
        <v>1200</v>
      </c>
      <c r="H28" s="10">
        <v>1950</v>
      </c>
      <c r="I28" s="10">
        <v>3100</v>
      </c>
      <c r="J28" s="12">
        <v>4800</v>
      </c>
    </row>
    <row r="29" spans="1:10" ht="15.75" thickBot="1" x14ac:dyDescent="0.3">
      <c r="A29" s="129" t="s">
        <v>51</v>
      </c>
      <c r="B29" s="130"/>
      <c r="C29" s="130"/>
      <c r="D29" s="130"/>
      <c r="E29" s="130"/>
      <c r="F29" s="130"/>
      <c r="G29" s="130"/>
      <c r="H29" s="130"/>
      <c r="I29" s="130"/>
      <c r="J29" s="131"/>
    </row>
    <row r="30" spans="1:10" ht="15.75" thickBot="1" x14ac:dyDescent="0.3">
      <c r="A30" s="132" t="s">
        <v>41</v>
      </c>
      <c r="B30" s="133"/>
      <c r="C30" s="133"/>
      <c r="D30" s="133"/>
      <c r="E30" s="133"/>
      <c r="F30" s="133"/>
      <c r="G30" s="133"/>
      <c r="H30" s="133"/>
      <c r="I30" s="133"/>
      <c r="J30" s="134"/>
    </row>
    <row r="31" spans="1:10" ht="15.75" thickBot="1" x14ac:dyDescent="0.3">
      <c r="A31" s="124" t="s">
        <v>23</v>
      </c>
      <c r="B31" s="125"/>
      <c r="C31" s="125"/>
      <c r="D31" s="126" t="s">
        <v>24</v>
      </c>
      <c r="E31" s="127"/>
      <c r="F31" s="127"/>
      <c r="G31" s="127"/>
      <c r="H31" s="127"/>
      <c r="I31" s="127"/>
      <c r="J31" s="128"/>
    </row>
    <row r="32" spans="1:10" x14ac:dyDescent="0.25">
      <c r="A32" s="1" t="s">
        <v>3</v>
      </c>
      <c r="B32" s="2" t="s">
        <v>4</v>
      </c>
      <c r="C32" s="8" t="s">
        <v>5</v>
      </c>
      <c r="D32" s="1" t="s">
        <v>6</v>
      </c>
      <c r="E32" s="2" t="s">
        <v>7</v>
      </c>
      <c r="F32" s="2" t="s">
        <v>8</v>
      </c>
      <c r="G32" s="2" t="s">
        <v>9</v>
      </c>
      <c r="H32" s="2" t="s">
        <v>10</v>
      </c>
      <c r="I32" s="2" t="s">
        <v>11</v>
      </c>
      <c r="J32" s="8" t="s">
        <v>12</v>
      </c>
    </row>
    <row r="33" spans="1:10" x14ac:dyDescent="0.25">
      <c r="A33" s="9" t="s">
        <v>42</v>
      </c>
      <c r="B33" s="10">
        <v>120</v>
      </c>
      <c r="C33" s="12">
        <v>7</v>
      </c>
      <c r="D33" s="9">
        <v>100</v>
      </c>
      <c r="E33" s="10">
        <v>200</v>
      </c>
      <c r="F33" s="10">
        <v>350</v>
      </c>
      <c r="G33" s="10">
        <v>550</v>
      </c>
      <c r="H33" s="10">
        <v>850</v>
      </c>
      <c r="I33" s="10">
        <v>1350</v>
      </c>
      <c r="J33" s="12">
        <v>2100</v>
      </c>
    </row>
    <row r="34" spans="1:10" ht="15.75" thickBot="1" x14ac:dyDescent="0.3">
      <c r="A34" s="25" t="s">
        <v>42</v>
      </c>
      <c r="B34" s="26" t="s">
        <v>21</v>
      </c>
      <c r="C34" s="27">
        <v>3.5</v>
      </c>
      <c r="D34" s="25">
        <v>450</v>
      </c>
      <c r="E34" s="26">
        <v>700</v>
      </c>
      <c r="F34" s="26">
        <v>1200</v>
      </c>
      <c r="G34" s="26">
        <v>1900</v>
      </c>
      <c r="H34" s="26">
        <v>3000</v>
      </c>
      <c r="I34" s="26">
        <v>4750</v>
      </c>
      <c r="J34" s="27">
        <v>7400</v>
      </c>
    </row>
    <row r="35" spans="1:10" ht="15.75" thickBot="1" x14ac:dyDescent="0.3">
      <c r="A35" s="132" t="s">
        <v>50</v>
      </c>
      <c r="B35" s="133"/>
      <c r="C35" s="133"/>
      <c r="D35" s="133"/>
      <c r="E35" s="133"/>
      <c r="F35" s="133"/>
      <c r="G35" s="133"/>
      <c r="H35" s="133"/>
      <c r="I35" s="133"/>
      <c r="J35" s="134"/>
    </row>
    <row r="36" spans="1:10" ht="15.75" thickBot="1" x14ac:dyDescent="0.3">
      <c r="A36" s="124" t="s">
        <v>23</v>
      </c>
      <c r="B36" s="125"/>
      <c r="C36" s="125"/>
      <c r="D36" s="126" t="s">
        <v>24</v>
      </c>
      <c r="E36" s="127"/>
      <c r="F36" s="127"/>
      <c r="G36" s="127"/>
      <c r="H36" s="127"/>
      <c r="I36" s="127"/>
      <c r="J36" s="128"/>
    </row>
    <row r="37" spans="1:10" x14ac:dyDescent="0.25">
      <c r="A37" s="9" t="s">
        <v>43</v>
      </c>
      <c r="B37" s="10" t="s">
        <v>21</v>
      </c>
      <c r="C37" s="12">
        <v>8</v>
      </c>
      <c r="D37" s="36" t="s">
        <v>44</v>
      </c>
      <c r="E37" s="37">
        <v>300</v>
      </c>
      <c r="F37" s="37">
        <v>500</v>
      </c>
      <c r="G37" s="37">
        <v>800</v>
      </c>
      <c r="H37" s="37">
        <v>1300</v>
      </c>
      <c r="I37" s="37">
        <v>2100</v>
      </c>
      <c r="J37" s="38">
        <v>3250</v>
      </c>
    </row>
    <row r="38" spans="1:10" x14ac:dyDescent="0.25">
      <c r="A38" s="9" t="s">
        <v>45</v>
      </c>
      <c r="B38" s="10" t="s">
        <v>21</v>
      </c>
      <c r="C38" s="12">
        <v>16</v>
      </c>
      <c r="D38" s="9" t="s">
        <v>44</v>
      </c>
      <c r="E38" s="10">
        <v>150</v>
      </c>
      <c r="F38" s="10">
        <v>250</v>
      </c>
      <c r="G38" s="10">
        <v>400</v>
      </c>
      <c r="H38" s="10">
        <v>650</v>
      </c>
      <c r="I38" s="10">
        <v>1050</v>
      </c>
      <c r="J38" s="12">
        <v>1600</v>
      </c>
    </row>
    <row r="39" spans="1:10" ht="15.75" thickBot="1" x14ac:dyDescent="0.3">
      <c r="A39" s="14" t="s">
        <v>46</v>
      </c>
      <c r="B39" s="15" t="s">
        <v>21</v>
      </c>
      <c r="C39" s="16">
        <v>26</v>
      </c>
      <c r="D39" s="25" t="s">
        <v>44</v>
      </c>
      <c r="E39" s="26" t="s">
        <v>44</v>
      </c>
      <c r="F39" s="28" t="s">
        <v>44</v>
      </c>
      <c r="G39" s="26">
        <v>250</v>
      </c>
      <c r="H39" s="26">
        <v>400</v>
      </c>
      <c r="I39" s="26">
        <v>600</v>
      </c>
      <c r="J39" s="27">
        <v>1000</v>
      </c>
    </row>
    <row r="40" spans="1:10" ht="15.75" thickBot="1" x14ac:dyDescent="0.3">
      <c r="A40" s="124" t="s">
        <v>33</v>
      </c>
      <c r="B40" s="125"/>
      <c r="C40" s="125"/>
      <c r="D40" s="126" t="s">
        <v>24</v>
      </c>
      <c r="E40" s="127"/>
      <c r="F40" s="127"/>
      <c r="G40" s="127"/>
      <c r="H40" s="127"/>
      <c r="I40" s="127"/>
      <c r="J40" s="128"/>
    </row>
    <row r="41" spans="1:10" x14ac:dyDescent="0.25">
      <c r="A41" s="4" t="s">
        <v>3</v>
      </c>
      <c r="B41" s="5" t="s">
        <v>4</v>
      </c>
      <c r="C41" s="6" t="s">
        <v>5</v>
      </c>
      <c r="D41" s="1" t="s">
        <v>6</v>
      </c>
      <c r="E41" s="2" t="s">
        <v>7</v>
      </c>
      <c r="F41" s="2" t="s">
        <v>8</v>
      </c>
      <c r="G41" s="2" t="s">
        <v>9</v>
      </c>
      <c r="H41" s="2" t="s">
        <v>10</v>
      </c>
      <c r="I41" s="2" t="s">
        <v>11</v>
      </c>
      <c r="J41" s="8" t="s">
        <v>12</v>
      </c>
    </row>
    <row r="42" spans="1:10" x14ac:dyDescent="0.25">
      <c r="A42" s="9" t="s">
        <v>43</v>
      </c>
      <c r="B42" s="10" t="s">
        <v>21</v>
      </c>
      <c r="C42" s="12">
        <v>6</v>
      </c>
      <c r="D42" s="9" t="s">
        <v>44</v>
      </c>
      <c r="E42" s="10">
        <v>500</v>
      </c>
      <c r="F42" s="10">
        <v>800</v>
      </c>
      <c r="G42" s="10">
        <v>1250</v>
      </c>
      <c r="H42" s="10">
        <v>2000</v>
      </c>
      <c r="I42" s="10">
        <v>3200</v>
      </c>
      <c r="J42" s="12">
        <v>5000</v>
      </c>
    </row>
    <row r="43" spans="1:10" x14ac:dyDescent="0.25">
      <c r="A43" s="9" t="s">
        <v>43</v>
      </c>
      <c r="B43" s="10" t="s">
        <v>34</v>
      </c>
      <c r="C43" s="12">
        <v>3</v>
      </c>
      <c r="D43" s="9" t="s">
        <v>44</v>
      </c>
      <c r="E43" s="10">
        <v>2100</v>
      </c>
      <c r="F43" s="10">
        <v>3500</v>
      </c>
      <c r="G43" s="10">
        <v>5400</v>
      </c>
      <c r="H43" s="10">
        <v>8600</v>
      </c>
      <c r="I43" s="10">
        <v>13650</v>
      </c>
      <c r="J43" s="12">
        <v>21150</v>
      </c>
    </row>
    <row r="44" spans="1:10" x14ac:dyDescent="0.25">
      <c r="A44" s="9" t="s">
        <v>45</v>
      </c>
      <c r="B44" s="10" t="s">
        <v>21</v>
      </c>
      <c r="C44" s="12">
        <v>11</v>
      </c>
      <c r="D44" s="9" t="s">
        <v>44</v>
      </c>
      <c r="E44" s="10">
        <v>250</v>
      </c>
      <c r="F44" s="10">
        <v>450</v>
      </c>
      <c r="G44" s="10">
        <v>700</v>
      </c>
      <c r="H44" s="10">
        <v>1100</v>
      </c>
      <c r="I44" s="10">
        <v>1750</v>
      </c>
      <c r="J44" s="12">
        <v>2700</v>
      </c>
    </row>
    <row r="45" spans="1:10" x14ac:dyDescent="0.25">
      <c r="A45" s="9" t="s">
        <v>45</v>
      </c>
      <c r="B45" s="10" t="s">
        <v>34</v>
      </c>
      <c r="C45" s="12">
        <v>5.5</v>
      </c>
      <c r="D45" s="9" t="s">
        <v>44</v>
      </c>
      <c r="E45" s="10">
        <v>1150</v>
      </c>
      <c r="F45" s="10">
        <v>1900</v>
      </c>
      <c r="G45" s="10">
        <v>2950</v>
      </c>
      <c r="H45" s="10">
        <v>4700</v>
      </c>
      <c r="I45" s="10">
        <v>7450</v>
      </c>
      <c r="J45" s="12">
        <v>11500</v>
      </c>
    </row>
    <row r="46" spans="1:10" x14ac:dyDescent="0.25">
      <c r="A46" s="9" t="s">
        <v>46</v>
      </c>
      <c r="B46" s="10" t="s">
        <v>21</v>
      </c>
      <c r="C46" s="12">
        <v>16</v>
      </c>
      <c r="D46" s="9" t="s">
        <v>44</v>
      </c>
      <c r="E46" s="10">
        <v>150</v>
      </c>
      <c r="F46" s="10">
        <v>300</v>
      </c>
      <c r="G46" s="10">
        <v>450</v>
      </c>
      <c r="H46" s="10">
        <v>750</v>
      </c>
      <c r="I46" s="10">
        <v>1200</v>
      </c>
      <c r="J46" s="12">
        <v>1850</v>
      </c>
    </row>
    <row r="47" spans="1:10" ht="15.75" thickBot="1" x14ac:dyDescent="0.3">
      <c r="A47" s="14" t="s">
        <v>46</v>
      </c>
      <c r="B47" s="15" t="s">
        <v>34</v>
      </c>
      <c r="C47" s="16">
        <v>8</v>
      </c>
      <c r="D47" s="14" t="s">
        <v>44</v>
      </c>
      <c r="E47" s="15">
        <v>750</v>
      </c>
      <c r="F47" s="15">
        <v>1300</v>
      </c>
      <c r="G47" s="15">
        <v>2000</v>
      </c>
      <c r="H47" s="15">
        <v>3200</v>
      </c>
      <c r="I47" s="15">
        <v>5100</v>
      </c>
      <c r="J47" s="16">
        <v>7900</v>
      </c>
    </row>
    <row r="48" spans="1:10" ht="15.75" thickBot="1" x14ac:dyDescent="0.3"/>
    <row r="49" spans="1:10" ht="15.75" thickBot="1" x14ac:dyDescent="0.3">
      <c r="A49" s="132" t="s">
        <v>70</v>
      </c>
      <c r="B49" s="133"/>
      <c r="C49" s="133"/>
      <c r="D49" s="133"/>
      <c r="E49" s="133"/>
      <c r="F49" s="133"/>
      <c r="G49" s="133"/>
      <c r="H49" s="133"/>
      <c r="I49" s="133"/>
      <c r="J49" s="134"/>
    </row>
    <row r="50" spans="1:10" ht="15.75" thickBot="1" x14ac:dyDescent="0.3">
      <c r="A50" s="124" t="s">
        <v>23</v>
      </c>
      <c r="B50" s="125"/>
      <c r="C50" s="125"/>
      <c r="D50" s="126" t="s">
        <v>24</v>
      </c>
      <c r="E50" s="127"/>
      <c r="F50" s="127"/>
      <c r="G50" s="127"/>
      <c r="H50" s="127"/>
      <c r="I50" s="127"/>
      <c r="J50" s="128"/>
    </row>
    <row r="51" spans="1:10" x14ac:dyDescent="0.25">
      <c r="A51" s="4" t="s">
        <v>3</v>
      </c>
      <c r="B51" s="5" t="s">
        <v>4</v>
      </c>
      <c r="C51" s="6" t="s">
        <v>5</v>
      </c>
      <c r="D51" s="1" t="s">
        <v>6</v>
      </c>
      <c r="E51" s="2" t="s">
        <v>7</v>
      </c>
      <c r="F51" s="2" t="s">
        <v>8</v>
      </c>
      <c r="G51" s="2" t="s">
        <v>9</v>
      </c>
      <c r="H51" s="2" t="s">
        <v>10</v>
      </c>
      <c r="I51" s="2" t="s">
        <v>11</v>
      </c>
      <c r="J51" s="8" t="s">
        <v>12</v>
      </c>
    </row>
    <row r="52" spans="1:10" ht="15.75" thickBot="1" x14ac:dyDescent="0.3">
      <c r="A52" s="9" t="s">
        <v>37</v>
      </c>
      <c r="B52" s="10" t="s">
        <v>31</v>
      </c>
      <c r="C52" s="12">
        <v>58</v>
      </c>
      <c r="D52" s="9" t="s">
        <v>26</v>
      </c>
      <c r="E52" s="10" t="s">
        <v>26</v>
      </c>
      <c r="F52" s="19" t="s">
        <v>26</v>
      </c>
      <c r="G52" s="19" t="s">
        <v>26</v>
      </c>
      <c r="H52" s="10">
        <v>150</v>
      </c>
      <c r="I52" s="10">
        <v>300</v>
      </c>
      <c r="J52" s="12">
        <v>450</v>
      </c>
    </row>
    <row r="53" spans="1:10" ht="15.75" thickBot="1" x14ac:dyDescent="0.3">
      <c r="A53" s="124" t="s">
        <v>33</v>
      </c>
      <c r="B53" s="125"/>
      <c r="C53" s="125"/>
      <c r="D53" s="126" t="s">
        <v>24</v>
      </c>
      <c r="E53" s="127"/>
      <c r="F53" s="127"/>
      <c r="G53" s="127"/>
      <c r="H53" s="127"/>
      <c r="I53" s="127"/>
      <c r="J53" s="128"/>
    </row>
    <row r="54" spans="1:10" x14ac:dyDescent="0.25">
      <c r="A54" s="4" t="s">
        <v>3</v>
      </c>
      <c r="B54" s="5" t="s">
        <v>4</v>
      </c>
      <c r="C54" s="6" t="s">
        <v>5</v>
      </c>
      <c r="D54" s="1" t="s">
        <v>6</v>
      </c>
      <c r="E54" s="2" t="s">
        <v>7</v>
      </c>
      <c r="F54" s="2" t="s">
        <v>8</v>
      </c>
      <c r="G54" s="2" t="s">
        <v>9</v>
      </c>
      <c r="H54" s="2" t="s">
        <v>10</v>
      </c>
      <c r="I54" s="2" t="s">
        <v>11</v>
      </c>
      <c r="J54" s="8" t="s">
        <v>12</v>
      </c>
    </row>
    <row r="55" spans="1:10" x14ac:dyDescent="0.25">
      <c r="A55" s="9" t="s">
        <v>37</v>
      </c>
      <c r="B55" s="10" t="s">
        <v>31</v>
      </c>
      <c r="C55" s="12">
        <v>34</v>
      </c>
      <c r="D55" s="9" t="s">
        <v>26</v>
      </c>
      <c r="E55" s="10" t="s">
        <v>26</v>
      </c>
      <c r="F55" s="19" t="s">
        <v>26</v>
      </c>
      <c r="G55" s="10">
        <v>200</v>
      </c>
      <c r="H55" s="10">
        <v>350</v>
      </c>
      <c r="I55" s="10">
        <v>600</v>
      </c>
      <c r="J55" s="12">
        <v>900</v>
      </c>
    </row>
    <row r="56" spans="1:10" x14ac:dyDescent="0.25">
      <c r="A56" s="9" t="s">
        <v>37</v>
      </c>
      <c r="B56" s="10" t="s">
        <v>34</v>
      </c>
      <c r="C56" s="12">
        <v>17</v>
      </c>
      <c r="D56" s="9" t="s">
        <v>26</v>
      </c>
      <c r="E56" s="10" t="s">
        <v>26</v>
      </c>
      <c r="F56" s="10">
        <v>600</v>
      </c>
      <c r="G56" s="10">
        <v>950</v>
      </c>
      <c r="H56" s="10">
        <v>1500</v>
      </c>
      <c r="I56" s="10">
        <v>2400</v>
      </c>
      <c r="J56" s="12">
        <v>3700</v>
      </c>
    </row>
    <row r="57" spans="1:10" x14ac:dyDescent="0.25">
      <c r="A57" s="9" t="s">
        <v>38</v>
      </c>
      <c r="B57" s="10" t="s">
        <v>31</v>
      </c>
      <c r="C57" s="12">
        <v>44</v>
      </c>
      <c r="D57" s="9" t="s">
        <v>26</v>
      </c>
      <c r="E57" s="10" t="s">
        <v>26</v>
      </c>
      <c r="F57" s="10" t="s">
        <v>26</v>
      </c>
      <c r="G57" s="10">
        <v>150</v>
      </c>
      <c r="H57" s="10">
        <v>250</v>
      </c>
      <c r="I57" s="10">
        <v>450</v>
      </c>
      <c r="J57" s="12">
        <v>700</v>
      </c>
    </row>
    <row r="58" spans="1:10" x14ac:dyDescent="0.25">
      <c r="A58" s="9" t="s">
        <v>38</v>
      </c>
      <c r="B58" s="10" t="s">
        <v>34</v>
      </c>
      <c r="C58" s="12">
        <v>22</v>
      </c>
      <c r="D58" s="9" t="s">
        <v>26</v>
      </c>
      <c r="E58" s="10" t="s">
        <v>26</v>
      </c>
      <c r="F58" s="19" t="s">
        <v>26</v>
      </c>
      <c r="G58" s="10">
        <v>700</v>
      </c>
      <c r="H58" s="10">
        <v>1150</v>
      </c>
      <c r="I58" s="10">
        <v>1850</v>
      </c>
      <c r="J58" s="12">
        <v>2850</v>
      </c>
    </row>
    <row r="59" spans="1:10" x14ac:dyDescent="0.25">
      <c r="A59" s="9" t="s">
        <v>39</v>
      </c>
      <c r="B59" s="10" t="s">
        <v>31</v>
      </c>
      <c r="C59" s="12">
        <v>54</v>
      </c>
      <c r="D59" s="9" t="s">
        <v>26</v>
      </c>
      <c r="E59" s="10" t="s">
        <v>26</v>
      </c>
      <c r="F59" s="10" t="s">
        <v>26</v>
      </c>
      <c r="G59" s="19" t="s">
        <v>26</v>
      </c>
      <c r="H59" s="10">
        <v>200</v>
      </c>
      <c r="I59" s="10">
        <v>350</v>
      </c>
      <c r="J59" s="12">
        <v>550</v>
      </c>
    </row>
    <row r="60" spans="1:10" x14ac:dyDescent="0.25">
      <c r="A60" s="9" t="s">
        <v>39</v>
      </c>
      <c r="B60" s="10" t="s">
        <v>34</v>
      </c>
      <c r="C60" s="12">
        <v>27</v>
      </c>
      <c r="D60" s="9" t="s">
        <v>26</v>
      </c>
      <c r="E60" s="10" t="s">
        <v>26</v>
      </c>
      <c r="F60" s="19" t="s">
        <v>26</v>
      </c>
      <c r="G60" s="10">
        <v>600</v>
      </c>
      <c r="H60" s="10">
        <v>950</v>
      </c>
      <c r="I60" s="10">
        <v>1500</v>
      </c>
      <c r="J60" s="12">
        <v>2350</v>
      </c>
    </row>
    <row r="61" spans="1:10" x14ac:dyDescent="0.25">
      <c r="A61" s="9" t="s">
        <v>40</v>
      </c>
      <c r="B61" s="10" t="s">
        <v>31</v>
      </c>
      <c r="C61" s="12">
        <v>64</v>
      </c>
      <c r="D61" s="9" t="s">
        <v>26</v>
      </c>
      <c r="E61" s="10" t="s">
        <v>26</v>
      </c>
      <c r="F61" s="10" t="s">
        <v>26</v>
      </c>
      <c r="G61" s="10" t="s">
        <v>26</v>
      </c>
      <c r="H61" s="19">
        <v>200</v>
      </c>
      <c r="I61" s="10">
        <v>300</v>
      </c>
      <c r="J61" s="12">
        <v>450</v>
      </c>
    </row>
    <row r="62" spans="1:10" ht="15.75" thickBot="1" x14ac:dyDescent="0.3">
      <c r="A62" s="25" t="s">
        <v>40</v>
      </c>
      <c r="B62" s="26" t="s">
        <v>34</v>
      </c>
      <c r="C62" s="27">
        <v>32</v>
      </c>
      <c r="D62" s="25" t="s">
        <v>26</v>
      </c>
      <c r="E62" s="26" t="s">
        <v>26</v>
      </c>
      <c r="F62" s="28" t="s">
        <v>26</v>
      </c>
      <c r="G62" s="26">
        <v>500</v>
      </c>
      <c r="H62" s="26">
        <v>800</v>
      </c>
      <c r="I62" s="26">
        <v>1250</v>
      </c>
      <c r="J62" s="27">
        <v>1950</v>
      </c>
    </row>
    <row r="63" spans="1:10" ht="15.75" thickBot="1" x14ac:dyDescent="0.3">
      <c r="A63" s="129" t="s">
        <v>51</v>
      </c>
      <c r="B63" s="130"/>
      <c r="C63" s="130"/>
      <c r="D63" s="130"/>
      <c r="E63" s="130"/>
      <c r="F63" s="130"/>
      <c r="G63" s="130"/>
      <c r="H63" s="130"/>
      <c r="I63" s="130"/>
      <c r="J63" s="131"/>
    </row>
  </sheetData>
  <mergeCells count="25">
    <mergeCell ref="A49:J49"/>
    <mergeCell ref="A63:J63"/>
    <mergeCell ref="A53:C53"/>
    <mergeCell ref="D53:J53"/>
    <mergeCell ref="A50:C50"/>
    <mergeCell ref="D50:J50"/>
    <mergeCell ref="A1:J1"/>
    <mergeCell ref="A2:J2"/>
    <mergeCell ref="A8:C8"/>
    <mergeCell ref="D8:J8"/>
    <mergeCell ref="A3:C3"/>
    <mergeCell ref="D3:J3"/>
    <mergeCell ref="A7:J7"/>
    <mergeCell ref="A40:C40"/>
    <mergeCell ref="D40:J40"/>
    <mergeCell ref="A16:J16"/>
    <mergeCell ref="A17:C17"/>
    <mergeCell ref="D17:J17"/>
    <mergeCell ref="A30:J30"/>
    <mergeCell ref="A31:C31"/>
    <mergeCell ref="D31:J31"/>
    <mergeCell ref="A35:J35"/>
    <mergeCell ref="A36:C36"/>
    <mergeCell ref="D36:J36"/>
    <mergeCell ref="A29:J2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3"/>
  <sheetViews>
    <sheetView workbookViewId="0">
      <selection activeCell="A2" sqref="A2:J2"/>
    </sheetView>
  </sheetViews>
  <sheetFormatPr defaultRowHeight="15" x14ac:dyDescent="0.25"/>
  <cols>
    <col min="1" max="1" width="5.5703125" bestFit="1" customWidth="1"/>
    <col min="2" max="2" width="7.28515625" bestFit="1" customWidth="1"/>
    <col min="3" max="3" width="10.5703125" bestFit="1" customWidth="1"/>
    <col min="4" max="10" width="6.140625" customWidth="1"/>
  </cols>
  <sheetData>
    <row r="1" spans="1:10" ht="15.75" x14ac:dyDescent="0.25">
      <c r="A1" s="135" t="s">
        <v>0</v>
      </c>
      <c r="B1" s="135"/>
      <c r="C1" s="135"/>
      <c r="D1" s="135"/>
      <c r="E1" s="135"/>
      <c r="F1" s="135"/>
      <c r="G1" s="135"/>
      <c r="H1" s="135"/>
      <c r="I1" s="135"/>
      <c r="J1" s="135"/>
    </row>
    <row r="2" spans="1:10" ht="107.25" customHeight="1" thickBot="1" x14ac:dyDescent="0.3">
      <c r="A2" s="136" t="s">
        <v>52</v>
      </c>
      <c r="B2" s="136"/>
      <c r="C2" s="136"/>
      <c r="D2" s="136"/>
      <c r="E2" s="136"/>
      <c r="F2" s="136"/>
      <c r="G2" s="136"/>
      <c r="H2" s="136"/>
      <c r="I2" s="136"/>
      <c r="J2" s="136"/>
    </row>
    <row r="3" spans="1:10" ht="15.75" thickBot="1" x14ac:dyDescent="0.3">
      <c r="A3" s="138" t="s">
        <v>1</v>
      </c>
      <c r="B3" s="139"/>
      <c r="C3" s="139"/>
      <c r="D3" s="138" t="s">
        <v>2</v>
      </c>
      <c r="E3" s="139"/>
      <c r="F3" s="139"/>
      <c r="G3" s="139"/>
      <c r="H3" s="139"/>
      <c r="I3" s="139"/>
      <c r="J3" s="147"/>
    </row>
    <row r="4" spans="1:10" x14ac:dyDescent="0.25">
      <c r="A4" s="1" t="s">
        <v>3</v>
      </c>
      <c r="B4" s="2" t="s">
        <v>4</v>
      </c>
      <c r="C4" s="30" t="s">
        <v>5</v>
      </c>
      <c r="D4" s="7" t="s">
        <v>13</v>
      </c>
      <c r="E4" s="2" t="s">
        <v>14</v>
      </c>
      <c r="F4" s="2" t="s">
        <v>15</v>
      </c>
      <c r="G4" s="2" t="s">
        <v>16</v>
      </c>
      <c r="H4" s="2" t="s">
        <v>17</v>
      </c>
      <c r="I4" s="2" t="s">
        <v>18</v>
      </c>
      <c r="J4" s="8" t="s">
        <v>19</v>
      </c>
    </row>
    <row r="5" spans="1:10" x14ac:dyDescent="0.25">
      <c r="A5" s="9" t="s">
        <v>20</v>
      </c>
      <c r="B5" s="10">
        <v>120</v>
      </c>
      <c r="C5" s="42">
        <v>5.6</v>
      </c>
      <c r="D5" s="13">
        <v>46</v>
      </c>
      <c r="E5" s="10">
        <v>76</v>
      </c>
      <c r="F5" s="10">
        <v>137</v>
      </c>
      <c r="G5" s="10">
        <v>198</v>
      </c>
      <c r="H5" s="10">
        <v>320</v>
      </c>
      <c r="I5" s="10">
        <v>518</v>
      </c>
      <c r="J5" s="12">
        <v>808</v>
      </c>
    </row>
    <row r="6" spans="1:10" ht="15.75" thickBot="1" x14ac:dyDescent="0.3">
      <c r="A6" s="9" t="s">
        <v>20</v>
      </c>
      <c r="B6" s="10" t="s">
        <v>21</v>
      </c>
      <c r="C6" s="31">
        <v>2.8</v>
      </c>
      <c r="D6" s="13">
        <v>183</v>
      </c>
      <c r="E6" s="10">
        <v>274</v>
      </c>
      <c r="F6" s="10">
        <v>472</v>
      </c>
      <c r="G6" s="10">
        <v>716</v>
      </c>
      <c r="H6" s="10">
        <v>1143</v>
      </c>
      <c r="I6" s="10">
        <v>1814</v>
      </c>
      <c r="J6" s="12">
        <v>2819</v>
      </c>
    </row>
    <row r="7" spans="1:10" ht="15.75" thickBot="1" x14ac:dyDescent="0.3">
      <c r="A7" s="148" t="s">
        <v>22</v>
      </c>
      <c r="B7" s="149"/>
      <c r="C7" s="149"/>
      <c r="D7" s="149"/>
      <c r="E7" s="149"/>
      <c r="F7" s="149"/>
      <c r="G7" s="149"/>
      <c r="H7" s="149"/>
      <c r="I7" s="149"/>
      <c r="J7" s="150"/>
    </row>
    <row r="8" spans="1:10" ht="15.75" thickBot="1" x14ac:dyDescent="0.3">
      <c r="A8" s="138" t="s">
        <v>23</v>
      </c>
      <c r="B8" s="139"/>
      <c r="C8" s="147"/>
      <c r="D8" s="138" t="s">
        <v>24</v>
      </c>
      <c r="E8" s="139"/>
      <c r="F8" s="139"/>
      <c r="G8" s="139"/>
      <c r="H8" s="139"/>
      <c r="I8" s="139"/>
      <c r="J8" s="147"/>
    </row>
    <row r="9" spans="1:10" x14ac:dyDescent="0.25">
      <c r="A9" s="1" t="s">
        <v>3</v>
      </c>
      <c r="B9" s="2" t="s">
        <v>4</v>
      </c>
      <c r="C9" s="30" t="s">
        <v>5</v>
      </c>
      <c r="D9" s="7" t="s">
        <v>13</v>
      </c>
      <c r="E9" s="2" t="s">
        <v>14</v>
      </c>
      <c r="F9" s="2" t="s">
        <v>15</v>
      </c>
      <c r="G9" s="2" t="s">
        <v>16</v>
      </c>
      <c r="H9" s="2" t="s">
        <v>17</v>
      </c>
      <c r="I9" s="2" t="s">
        <v>18</v>
      </c>
      <c r="J9" s="8" t="s">
        <v>19</v>
      </c>
    </row>
    <row r="10" spans="1:10" x14ac:dyDescent="0.25">
      <c r="A10" s="9" t="s">
        <v>25</v>
      </c>
      <c r="B10" s="10">
        <v>120</v>
      </c>
      <c r="C10" s="42">
        <v>19</v>
      </c>
      <c r="D10" s="13" t="s">
        <v>26</v>
      </c>
      <c r="E10" s="10" t="s">
        <v>26</v>
      </c>
      <c r="F10" s="10">
        <v>30</v>
      </c>
      <c r="G10" s="10">
        <v>61</v>
      </c>
      <c r="H10" s="10">
        <v>91</v>
      </c>
      <c r="I10" s="10">
        <v>152</v>
      </c>
      <c r="J10" s="12">
        <v>229</v>
      </c>
    </row>
    <row r="11" spans="1:10" x14ac:dyDescent="0.25">
      <c r="A11" s="9" t="s">
        <v>25</v>
      </c>
      <c r="B11" s="10" t="s">
        <v>21</v>
      </c>
      <c r="C11" s="42">
        <v>9.6</v>
      </c>
      <c r="D11" s="13" t="s">
        <v>26</v>
      </c>
      <c r="E11" s="10">
        <v>76</v>
      </c>
      <c r="F11" s="10">
        <v>137</v>
      </c>
      <c r="G11" s="10">
        <v>198</v>
      </c>
      <c r="H11" s="10">
        <v>335</v>
      </c>
      <c r="I11" s="10">
        <v>533</v>
      </c>
      <c r="J11" s="12">
        <v>823</v>
      </c>
    </row>
    <row r="12" spans="1:10" x14ac:dyDescent="0.25">
      <c r="A12" s="9" t="s">
        <v>27</v>
      </c>
      <c r="B12" s="10" t="s">
        <v>21</v>
      </c>
      <c r="C12" s="42">
        <v>12.6</v>
      </c>
      <c r="D12" s="13" t="s">
        <v>26</v>
      </c>
      <c r="E12" s="10">
        <v>61</v>
      </c>
      <c r="F12" s="10">
        <v>91</v>
      </c>
      <c r="G12" s="10">
        <v>152</v>
      </c>
      <c r="H12" s="10">
        <v>244</v>
      </c>
      <c r="I12" s="10">
        <v>396</v>
      </c>
      <c r="J12" s="12">
        <v>625</v>
      </c>
    </row>
    <row r="13" spans="1:10" x14ac:dyDescent="0.25">
      <c r="A13" s="9" t="s">
        <v>28</v>
      </c>
      <c r="B13" s="10" t="s">
        <v>21</v>
      </c>
      <c r="C13" s="42">
        <v>15.2</v>
      </c>
      <c r="D13" s="13" t="s">
        <v>26</v>
      </c>
      <c r="E13" s="10" t="s">
        <v>26</v>
      </c>
      <c r="F13" s="10">
        <v>76</v>
      </c>
      <c r="G13" s="10">
        <v>122</v>
      </c>
      <c r="H13" s="10">
        <v>213</v>
      </c>
      <c r="I13" s="10">
        <v>335</v>
      </c>
      <c r="J13" s="12">
        <v>518</v>
      </c>
    </row>
    <row r="14" spans="1:10" x14ac:dyDescent="0.25">
      <c r="A14" s="9" t="s">
        <v>29</v>
      </c>
      <c r="B14" s="10" t="s">
        <v>21</v>
      </c>
      <c r="C14" s="42">
        <v>27.1</v>
      </c>
      <c r="D14" s="13" t="s">
        <v>26</v>
      </c>
      <c r="E14" s="10" t="s">
        <v>26</v>
      </c>
      <c r="F14" s="10" t="s">
        <v>26</v>
      </c>
      <c r="G14" s="10">
        <v>76</v>
      </c>
      <c r="H14" s="10">
        <v>107</v>
      </c>
      <c r="I14" s="10">
        <v>183</v>
      </c>
      <c r="J14" s="12">
        <v>290</v>
      </c>
    </row>
    <row r="15" spans="1:10" ht="15.75" thickBot="1" x14ac:dyDescent="0.3">
      <c r="A15" s="25" t="s">
        <v>30</v>
      </c>
      <c r="B15" s="26" t="s">
        <v>31</v>
      </c>
      <c r="C15" s="107">
        <v>42</v>
      </c>
      <c r="D15" s="29" t="s">
        <v>26</v>
      </c>
      <c r="E15" s="26" t="s">
        <v>26</v>
      </c>
      <c r="F15" s="26" t="s">
        <v>26</v>
      </c>
      <c r="G15" s="26">
        <v>46</v>
      </c>
      <c r="H15" s="26">
        <v>76</v>
      </c>
      <c r="I15" s="26">
        <v>122</v>
      </c>
      <c r="J15" s="27">
        <v>198</v>
      </c>
    </row>
    <row r="16" spans="1:10" ht="15.75" thickBot="1" x14ac:dyDescent="0.3">
      <c r="A16" s="129" t="s">
        <v>51</v>
      </c>
      <c r="B16" s="130"/>
      <c r="C16" s="130"/>
      <c r="D16" s="130"/>
      <c r="E16" s="130"/>
      <c r="F16" s="130"/>
      <c r="G16" s="130"/>
      <c r="H16" s="130"/>
      <c r="I16" s="130"/>
      <c r="J16" s="131"/>
    </row>
    <row r="17" spans="1:10" ht="15.75" thickBot="1" x14ac:dyDescent="0.3">
      <c r="A17" s="124" t="s">
        <v>33</v>
      </c>
      <c r="B17" s="125"/>
      <c r="C17" s="143"/>
      <c r="D17" s="124" t="s">
        <v>24</v>
      </c>
      <c r="E17" s="125"/>
      <c r="F17" s="125"/>
      <c r="G17" s="125"/>
      <c r="H17" s="125"/>
      <c r="I17" s="125"/>
      <c r="J17" s="143"/>
    </row>
    <row r="18" spans="1:10" x14ac:dyDescent="0.25">
      <c r="A18" s="4" t="s">
        <v>3</v>
      </c>
      <c r="B18" s="5" t="s">
        <v>4</v>
      </c>
      <c r="C18" s="6" t="s">
        <v>5</v>
      </c>
      <c r="D18" s="18" t="s">
        <v>13</v>
      </c>
      <c r="E18" s="5" t="s">
        <v>14</v>
      </c>
      <c r="F18" s="5" t="s">
        <v>15</v>
      </c>
      <c r="G18" s="5" t="s">
        <v>16</v>
      </c>
      <c r="H18" s="5" t="s">
        <v>17</v>
      </c>
      <c r="I18" s="5" t="s">
        <v>18</v>
      </c>
      <c r="J18" s="6" t="s">
        <v>19</v>
      </c>
    </row>
    <row r="19" spans="1:10" x14ac:dyDescent="0.25">
      <c r="A19" s="9" t="s">
        <v>25</v>
      </c>
      <c r="B19" s="10" t="s">
        <v>21</v>
      </c>
      <c r="C19" s="12">
        <v>5.4</v>
      </c>
      <c r="D19" s="13" t="s">
        <v>26</v>
      </c>
      <c r="E19" s="10">
        <v>168</v>
      </c>
      <c r="F19" s="10">
        <v>274</v>
      </c>
      <c r="G19" s="10">
        <v>427</v>
      </c>
      <c r="H19" s="10">
        <v>686</v>
      </c>
      <c r="I19" s="10">
        <v>1082</v>
      </c>
      <c r="J19" s="12">
        <v>1692</v>
      </c>
    </row>
    <row r="20" spans="1:10" x14ac:dyDescent="0.25">
      <c r="A20" s="9" t="s">
        <v>25</v>
      </c>
      <c r="B20" s="10" t="s">
        <v>34</v>
      </c>
      <c r="C20" s="12">
        <v>2.7</v>
      </c>
      <c r="D20" s="13" t="s">
        <v>26</v>
      </c>
      <c r="E20" s="10">
        <v>716</v>
      </c>
      <c r="F20" s="10">
        <v>1189</v>
      </c>
      <c r="G20" s="10">
        <v>1829</v>
      </c>
      <c r="H20" s="10">
        <v>2926</v>
      </c>
      <c r="I20" s="10">
        <v>4618</v>
      </c>
      <c r="J20" s="12">
        <v>7163</v>
      </c>
    </row>
    <row r="21" spans="1:10" x14ac:dyDescent="0.25">
      <c r="A21" s="9" t="s">
        <v>27</v>
      </c>
      <c r="B21" s="10" t="s">
        <v>21</v>
      </c>
      <c r="C21" s="12">
        <v>6.3</v>
      </c>
      <c r="D21" s="13" t="s">
        <v>26</v>
      </c>
      <c r="E21" s="10">
        <v>137</v>
      </c>
      <c r="F21" s="10">
        <v>229</v>
      </c>
      <c r="G21" s="10">
        <v>366</v>
      </c>
      <c r="H21" s="10">
        <v>579</v>
      </c>
      <c r="I21" s="10">
        <v>930</v>
      </c>
      <c r="J21" s="12">
        <v>1448</v>
      </c>
    </row>
    <row r="22" spans="1:10" x14ac:dyDescent="0.25">
      <c r="A22" s="9" t="s">
        <v>27</v>
      </c>
      <c r="B22" s="10" t="s">
        <v>34</v>
      </c>
      <c r="C22" s="12">
        <v>3.1</v>
      </c>
      <c r="D22" s="13" t="s">
        <v>26</v>
      </c>
      <c r="E22" s="10">
        <v>625</v>
      </c>
      <c r="F22" s="10">
        <v>1036</v>
      </c>
      <c r="G22" s="10">
        <v>1600</v>
      </c>
      <c r="H22" s="10">
        <v>2545</v>
      </c>
      <c r="I22" s="10">
        <v>4023</v>
      </c>
      <c r="J22" s="12">
        <v>6233</v>
      </c>
    </row>
    <row r="23" spans="1:10" x14ac:dyDescent="0.25">
      <c r="A23" s="9" t="s">
        <v>35</v>
      </c>
      <c r="B23" s="10" t="s">
        <v>21</v>
      </c>
      <c r="C23" s="12">
        <v>10.1</v>
      </c>
      <c r="D23" s="13" t="s">
        <v>26</v>
      </c>
      <c r="E23" s="10">
        <v>910</v>
      </c>
      <c r="F23" s="10">
        <v>137</v>
      </c>
      <c r="G23" s="10">
        <v>229</v>
      </c>
      <c r="H23" s="10">
        <v>366</v>
      </c>
      <c r="I23" s="10">
        <v>579</v>
      </c>
      <c r="J23" s="12">
        <v>899</v>
      </c>
    </row>
    <row r="24" spans="1:10" x14ac:dyDescent="0.25">
      <c r="A24" s="9" t="s">
        <v>35</v>
      </c>
      <c r="B24" s="10" t="s">
        <v>34</v>
      </c>
      <c r="C24" s="12">
        <v>5.0999999999999996</v>
      </c>
      <c r="D24" s="13" t="s">
        <v>26</v>
      </c>
      <c r="E24" s="10">
        <v>366</v>
      </c>
      <c r="F24" s="10">
        <v>625</v>
      </c>
      <c r="G24" s="10">
        <v>960</v>
      </c>
      <c r="H24" s="10">
        <v>1539</v>
      </c>
      <c r="I24" s="10">
        <v>2438</v>
      </c>
      <c r="J24" s="12">
        <v>3795</v>
      </c>
    </row>
    <row r="25" spans="1:10" x14ac:dyDescent="0.25">
      <c r="A25" s="9" t="s">
        <v>29</v>
      </c>
      <c r="B25" s="10" t="s">
        <v>21</v>
      </c>
      <c r="C25" s="12">
        <v>18</v>
      </c>
      <c r="D25" s="13" t="s">
        <v>26</v>
      </c>
      <c r="E25" s="10" t="s">
        <v>26</v>
      </c>
      <c r="F25" s="10">
        <v>76</v>
      </c>
      <c r="G25" s="10">
        <v>122</v>
      </c>
      <c r="H25" s="10">
        <v>198</v>
      </c>
      <c r="I25" s="10">
        <v>320</v>
      </c>
      <c r="J25" s="12">
        <v>503</v>
      </c>
    </row>
    <row r="26" spans="1:10" x14ac:dyDescent="0.25">
      <c r="A26" s="9" t="s">
        <v>29</v>
      </c>
      <c r="B26" s="10" t="s">
        <v>34</v>
      </c>
      <c r="C26" s="12">
        <v>9</v>
      </c>
      <c r="D26" s="13" t="s">
        <v>26</v>
      </c>
      <c r="E26" s="10">
        <v>21</v>
      </c>
      <c r="F26" s="10">
        <v>351</v>
      </c>
      <c r="G26" s="10">
        <v>549</v>
      </c>
      <c r="H26" s="10">
        <v>869</v>
      </c>
      <c r="I26" s="10">
        <v>1387</v>
      </c>
      <c r="J26" s="12">
        <v>2149</v>
      </c>
    </row>
    <row r="27" spans="1:10" x14ac:dyDescent="0.25">
      <c r="A27" s="9" t="s">
        <v>30</v>
      </c>
      <c r="B27" s="10" t="s">
        <v>31</v>
      </c>
      <c r="C27" s="12">
        <v>26.4</v>
      </c>
      <c r="D27" s="13" t="s">
        <v>26</v>
      </c>
      <c r="E27" s="10" t="s">
        <v>44</v>
      </c>
      <c r="F27" s="19" t="s">
        <v>26</v>
      </c>
      <c r="G27" s="10">
        <v>91</v>
      </c>
      <c r="H27" s="10">
        <v>137</v>
      </c>
      <c r="I27" s="10">
        <v>229</v>
      </c>
      <c r="J27" s="12">
        <v>366</v>
      </c>
    </row>
    <row r="28" spans="1:10" ht="15.75" thickBot="1" x14ac:dyDescent="0.3">
      <c r="A28" s="9" t="s">
        <v>36</v>
      </c>
      <c r="B28" s="10" t="s">
        <v>34</v>
      </c>
      <c r="C28" s="12">
        <v>13.2</v>
      </c>
      <c r="D28" s="13" t="s">
        <v>26</v>
      </c>
      <c r="E28" s="10">
        <v>137</v>
      </c>
      <c r="F28" s="10">
        <v>244</v>
      </c>
      <c r="G28" s="10">
        <v>366</v>
      </c>
      <c r="H28" s="10">
        <v>594</v>
      </c>
      <c r="I28" s="10">
        <v>945</v>
      </c>
      <c r="J28" s="12">
        <v>1463</v>
      </c>
    </row>
    <row r="29" spans="1:10" ht="15.75" thickBot="1" x14ac:dyDescent="0.3">
      <c r="A29" s="129" t="s">
        <v>51</v>
      </c>
      <c r="B29" s="130"/>
      <c r="C29" s="130"/>
      <c r="D29" s="130"/>
      <c r="E29" s="130"/>
      <c r="F29" s="130"/>
      <c r="G29" s="130"/>
      <c r="H29" s="130"/>
      <c r="I29" s="130"/>
      <c r="J29" s="131"/>
    </row>
    <row r="30" spans="1:10" ht="15.75" thickBot="1" x14ac:dyDescent="0.3">
      <c r="A30" s="132" t="s">
        <v>41</v>
      </c>
      <c r="B30" s="133"/>
      <c r="C30" s="133"/>
      <c r="D30" s="133"/>
      <c r="E30" s="133"/>
      <c r="F30" s="133"/>
      <c r="G30" s="133"/>
      <c r="H30" s="133"/>
      <c r="I30" s="133"/>
      <c r="J30" s="134"/>
    </row>
    <row r="31" spans="1:10" ht="15.75" thickBot="1" x14ac:dyDescent="0.3">
      <c r="A31" s="124" t="s">
        <v>23</v>
      </c>
      <c r="B31" s="125"/>
      <c r="C31" s="143"/>
      <c r="D31" s="144" t="s">
        <v>24</v>
      </c>
      <c r="E31" s="145"/>
      <c r="F31" s="145"/>
      <c r="G31" s="145"/>
      <c r="H31" s="145"/>
      <c r="I31" s="145"/>
      <c r="J31" s="146"/>
    </row>
    <row r="32" spans="1:10" x14ac:dyDescent="0.25">
      <c r="A32" s="1" t="s">
        <v>3</v>
      </c>
      <c r="B32" s="2" t="s">
        <v>4</v>
      </c>
      <c r="C32" s="8" t="s">
        <v>5</v>
      </c>
      <c r="D32" s="18" t="s">
        <v>13</v>
      </c>
      <c r="E32" s="5" t="s">
        <v>14</v>
      </c>
      <c r="F32" s="5" t="s">
        <v>15</v>
      </c>
      <c r="G32" s="5" t="s">
        <v>16</v>
      </c>
      <c r="H32" s="5" t="s">
        <v>17</v>
      </c>
      <c r="I32" s="5" t="s">
        <v>18</v>
      </c>
      <c r="J32" s="6" t="s">
        <v>19</v>
      </c>
    </row>
    <row r="33" spans="1:10" x14ac:dyDescent="0.25">
      <c r="A33" s="9" t="s">
        <v>42</v>
      </c>
      <c r="B33" s="10">
        <v>120</v>
      </c>
      <c r="C33" s="12">
        <v>7</v>
      </c>
      <c r="D33" s="13">
        <v>30</v>
      </c>
      <c r="E33" s="10">
        <v>61</v>
      </c>
      <c r="F33" s="10">
        <v>107</v>
      </c>
      <c r="G33" s="10">
        <v>168</v>
      </c>
      <c r="H33" s="10">
        <v>259</v>
      </c>
      <c r="I33" s="10">
        <v>411</v>
      </c>
      <c r="J33" s="12">
        <v>640</v>
      </c>
    </row>
    <row r="34" spans="1:10" ht="15.75" thickBot="1" x14ac:dyDescent="0.3">
      <c r="A34" s="25" t="s">
        <v>42</v>
      </c>
      <c r="B34" s="26" t="s">
        <v>21</v>
      </c>
      <c r="C34" s="27">
        <v>3.5</v>
      </c>
      <c r="D34" s="29">
        <v>137</v>
      </c>
      <c r="E34" s="26">
        <v>213</v>
      </c>
      <c r="F34" s="26">
        <v>366</v>
      </c>
      <c r="G34" s="26">
        <v>579</v>
      </c>
      <c r="H34" s="26">
        <v>914</v>
      </c>
      <c r="I34" s="26">
        <v>1448</v>
      </c>
      <c r="J34" s="27">
        <v>2256</v>
      </c>
    </row>
    <row r="35" spans="1:10" ht="15.75" thickBot="1" x14ac:dyDescent="0.3">
      <c r="A35" s="132" t="s">
        <v>50</v>
      </c>
      <c r="B35" s="133"/>
      <c r="C35" s="133"/>
      <c r="D35" s="133"/>
      <c r="E35" s="133"/>
      <c r="F35" s="133"/>
      <c r="G35" s="133"/>
      <c r="H35" s="133"/>
      <c r="I35" s="133"/>
      <c r="J35" s="134"/>
    </row>
    <row r="36" spans="1:10" ht="15.75" thickBot="1" x14ac:dyDescent="0.3">
      <c r="A36" s="124" t="s">
        <v>23</v>
      </c>
      <c r="B36" s="125"/>
      <c r="C36" s="143"/>
      <c r="D36" s="124" t="s">
        <v>24</v>
      </c>
      <c r="E36" s="125"/>
      <c r="F36" s="125"/>
      <c r="G36" s="125"/>
      <c r="H36" s="125"/>
      <c r="I36" s="125"/>
      <c r="J36" s="143"/>
    </row>
    <row r="37" spans="1:10" x14ac:dyDescent="0.25">
      <c r="A37" s="9" t="s">
        <v>43</v>
      </c>
      <c r="B37" s="10" t="s">
        <v>21</v>
      </c>
      <c r="C37" s="12">
        <v>8</v>
      </c>
      <c r="D37" s="13" t="s">
        <v>44</v>
      </c>
      <c r="E37" s="10">
        <v>91</v>
      </c>
      <c r="F37" s="10">
        <v>152</v>
      </c>
      <c r="G37" s="10">
        <v>244</v>
      </c>
      <c r="H37" s="10">
        <v>396</v>
      </c>
      <c r="I37" s="10">
        <v>640</v>
      </c>
      <c r="J37" s="12">
        <v>991</v>
      </c>
    </row>
    <row r="38" spans="1:10" x14ac:dyDescent="0.25">
      <c r="A38" s="9" t="s">
        <v>45</v>
      </c>
      <c r="B38" s="10" t="s">
        <v>21</v>
      </c>
      <c r="C38" s="12">
        <v>16</v>
      </c>
      <c r="D38" s="13" t="s">
        <v>44</v>
      </c>
      <c r="E38" s="10">
        <v>46</v>
      </c>
      <c r="F38" s="10">
        <v>76</v>
      </c>
      <c r="G38" s="10">
        <v>122</v>
      </c>
      <c r="H38" s="10">
        <v>198</v>
      </c>
      <c r="I38" s="10">
        <v>320</v>
      </c>
      <c r="J38" s="12">
        <v>488</v>
      </c>
    </row>
    <row r="39" spans="1:10" ht="15.75" thickBot="1" x14ac:dyDescent="0.3">
      <c r="A39" s="14" t="s">
        <v>46</v>
      </c>
      <c r="B39" s="15" t="s">
        <v>21</v>
      </c>
      <c r="C39" s="16">
        <v>26</v>
      </c>
      <c r="D39" s="17" t="s">
        <v>44</v>
      </c>
      <c r="E39" s="15" t="s">
        <v>44</v>
      </c>
      <c r="F39" s="15" t="s">
        <v>44</v>
      </c>
      <c r="G39" s="15">
        <v>76</v>
      </c>
      <c r="H39" s="15">
        <v>122</v>
      </c>
      <c r="I39" s="15">
        <v>183</v>
      </c>
      <c r="J39" s="16">
        <v>305</v>
      </c>
    </row>
    <row r="40" spans="1:10" ht="15.75" thickBot="1" x14ac:dyDescent="0.3">
      <c r="A40" s="124" t="s">
        <v>33</v>
      </c>
      <c r="B40" s="125"/>
      <c r="C40" s="143"/>
      <c r="D40" s="138" t="s">
        <v>24</v>
      </c>
      <c r="E40" s="139"/>
      <c r="F40" s="139"/>
      <c r="G40" s="139"/>
      <c r="H40" s="139"/>
      <c r="I40" s="139"/>
      <c r="J40" s="147"/>
    </row>
    <row r="41" spans="1:10" x14ac:dyDescent="0.25">
      <c r="A41" s="4" t="s">
        <v>3</v>
      </c>
      <c r="B41" s="5" t="s">
        <v>4</v>
      </c>
      <c r="C41" s="6" t="s">
        <v>5</v>
      </c>
      <c r="D41" s="18" t="s">
        <v>13</v>
      </c>
      <c r="E41" s="5" t="s">
        <v>14</v>
      </c>
      <c r="F41" s="5" t="s">
        <v>15</v>
      </c>
      <c r="G41" s="5" t="s">
        <v>16</v>
      </c>
      <c r="H41" s="5" t="s">
        <v>17</v>
      </c>
      <c r="I41" s="5" t="s">
        <v>18</v>
      </c>
      <c r="J41" s="6" t="s">
        <v>19</v>
      </c>
    </row>
    <row r="42" spans="1:10" x14ac:dyDescent="0.25">
      <c r="A42" s="9" t="s">
        <v>43</v>
      </c>
      <c r="B42" s="10" t="s">
        <v>21</v>
      </c>
      <c r="C42" s="12">
        <v>6</v>
      </c>
      <c r="D42" s="13" t="s">
        <v>44</v>
      </c>
      <c r="E42" s="21">
        <v>152</v>
      </c>
      <c r="F42" s="21">
        <v>244</v>
      </c>
      <c r="G42" s="21">
        <v>381</v>
      </c>
      <c r="H42" s="21">
        <v>610</v>
      </c>
      <c r="I42" s="21">
        <v>975</v>
      </c>
      <c r="J42" s="23">
        <v>1524</v>
      </c>
    </row>
    <row r="43" spans="1:10" x14ac:dyDescent="0.25">
      <c r="A43" s="9" t="s">
        <v>43</v>
      </c>
      <c r="B43" s="10" t="s">
        <v>34</v>
      </c>
      <c r="C43" s="12">
        <v>3</v>
      </c>
      <c r="D43" s="13" t="s">
        <v>44</v>
      </c>
      <c r="E43" s="21">
        <v>640</v>
      </c>
      <c r="F43" s="21">
        <v>1067</v>
      </c>
      <c r="G43" s="21">
        <v>1646</v>
      </c>
      <c r="H43" s="21">
        <v>2621</v>
      </c>
      <c r="I43" s="21">
        <v>4161</v>
      </c>
      <c r="J43" s="23">
        <v>6447</v>
      </c>
    </row>
    <row r="44" spans="1:10" x14ac:dyDescent="0.25">
      <c r="A44" s="9" t="s">
        <v>45</v>
      </c>
      <c r="B44" s="10" t="s">
        <v>21</v>
      </c>
      <c r="C44" s="12">
        <v>11</v>
      </c>
      <c r="D44" s="13" t="s">
        <v>44</v>
      </c>
      <c r="E44" s="21">
        <v>76</v>
      </c>
      <c r="F44" s="21">
        <v>137</v>
      </c>
      <c r="G44" s="21">
        <v>213</v>
      </c>
      <c r="H44" s="21">
        <v>335</v>
      </c>
      <c r="I44" s="21">
        <v>533</v>
      </c>
      <c r="J44" s="23">
        <v>823</v>
      </c>
    </row>
    <row r="45" spans="1:10" x14ac:dyDescent="0.25">
      <c r="A45" s="9" t="s">
        <v>45</v>
      </c>
      <c r="B45" s="10" t="s">
        <v>34</v>
      </c>
      <c r="C45" s="12">
        <v>5.5</v>
      </c>
      <c r="D45" s="13" t="s">
        <v>44</v>
      </c>
      <c r="E45" s="21">
        <v>351</v>
      </c>
      <c r="F45" s="21">
        <v>579</v>
      </c>
      <c r="G45" s="21">
        <v>899</v>
      </c>
      <c r="H45" s="21">
        <v>1433</v>
      </c>
      <c r="I45" s="21">
        <v>2271</v>
      </c>
      <c r="J45" s="23">
        <v>3505</v>
      </c>
    </row>
    <row r="46" spans="1:10" x14ac:dyDescent="0.25">
      <c r="A46" s="9" t="s">
        <v>46</v>
      </c>
      <c r="B46" s="10" t="s">
        <v>21</v>
      </c>
      <c r="C46" s="12">
        <v>16</v>
      </c>
      <c r="D46" s="13" t="s">
        <v>44</v>
      </c>
      <c r="E46" s="21">
        <v>46</v>
      </c>
      <c r="F46" s="21">
        <v>91</v>
      </c>
      <c r="G46" s="21">
        <v>137</v>
      </c>
      <c r="H46" s="21">
        <v>229</v>
      </c>
      <c r="I46" s="21">
        <v>366</v>
      </c>
      <c r="J46" s="23">
        <v>564</v>
      </c>
    </row>
    <row r="47" spans="1:10" ht="15.75" thickBot="1" x14ac:dyDescent="0.3">
      <c r="A47" s="14" t="s">
        <v>46</v>
      </c>
      <c r="B47" s="15" t="s">
        <v>34</v>
      </c>
      <c r="C47" s="16">
        <v>8</v>
      </c>
      <c r="D47" s="17" t="s">
        <v>44</v>
      </c>
      <c r="E47" s="22">
        <v>229</v>
      </c>
      <c r="F47" s="22">
        <v>396</v>
      </c>
      <c r="G47" s="22">
        <v>610</v>
      </c>
      <c r="H47" s="22">
        <v>975</v>
      </c>
      <c r="I47" s="22">
        <v>1554</v>
      </c>
      <c r="J47" s="24">
        <v>2408</v>
      </c>
    </row>
    <row r="48" spans="1:10" ht="15.75" thickBot="1" x14ac:dyDescent="0.3"/>
    <row r="49" spans="1:10" ht="15.75" thickBot="1" x14ac:dyDescent="0.3">
      <c r="A49" s="132" t="s">
        <v>70</v>
      </c>
      <c r="B49" s="133"/>
      <c r="C49" s="133"/>
      <c r="D49" s="133"/>
      <c r="E49" s="133"/>
      <c r="F49" s="133"/>
      <c r="G49" s="133"/>
      <c r="H49" s="133"/>
      <c r="I49" s="133"/>
      <c r="J49" s="134"/>
    </row>
    <row r="50" spans="1:10" ht="15.75" thickBot="1" x14ac:dyDescent="0.3">
      <c r="A50" s="138" t="s">
        <v>23</v>
      </c>
      <c r="B50" s="139"/>
      <c r="C50" s="147"/>
      <c r="D50" s="138" t="s">
        <v>24</v>
      </c>
      <c r="E50" s="139"/>
      <c r="F50" s="139"/>
      <c r="G50" s="139"/>
      <c r="H50" s="139"/>
      <c r="I50" s="139"/>
      <c r="J50" s="147"/>
    </row>
    <row r="51" spans="1:10" x14ac:dyDescent="0.25">
      <c r="A51" s="4" t="s">
        <v>3</v>
      </c>
      <c r="B51" s="5" t="s">
        <v>4</v>
      </c>
      <c r="C51" s="6" t="s">
        <v>5</v>
      </c>
      <c r="D51" s="18" t="s">
        <v>13</v>
      </c>
      <c r="E51" s="5" t="s">
        <v>14</v>
      </c>
      <c r="F51" s="5" t="s">
        <v>15</v>
      </c>
      <c r="G51" s="5" t="s">
        <v>16</v>
      </c>
      <c r="H51" s="5" t="s">
        <v>17</v>
      </c>
      <c r="I51" s="5" t="s">
        <v>18</v>
      </c>
      <c r="J51" s="6" t="s">
        <v>19</v>
      </c>
    </row>
    <row r="52" spans="1:10" ht="15.75" thickBot="1" x14ac:dyDescent="0.3">
      <c r="A52" s="9" t="s">
        <v>37</v>
      </c>
      <c r="B52" s="10" t="s">
        <v>31</v>
      </c>
      <c r="C52" s="12">
        <v>58</v>
      </c>
      <c r="D52" s="13" t="s">
        <v>26</v>
      </c>
      <c r="E52" s="10" t="s">
        <v>26</v>
      </c>
      <c r="F52" s="19" t="s">
        <v>26</v>
      </c>
      <c r="G52" s="19" t="s">
        <v>26</v>
      </c>
      <c r="H52" s="10">
        <v>46</v>
      </c>
      <c r="I52" s="10">
        <v>91</v>
      </c>
      <c r="J52" s="12">
        <v>137</v>
      </c>
    </row>
    <row r="53" spans="1:10" ht="15.75" thickBot="1" x14ac:dyDescent="0.3">
      <c r="A53" s="138" t="s">
        <v>33</v>
      </c>
      <c r="B53" s="139"/>
      <c r="C53" s="147"/>
      <c r="D53" s="138" t="s">
        <v>24</v>
      </c>
      <c r="E53" s="139"/>
      <c r="F53" s="139"/>
      <c r="G53" s="139"/>
      <c r="H53" s="139"/>
      <c r="I53" s="139"/>
      <c r="J53" s="147"/>
    </row>
    <row r="54" spans="1:10" x14ac:dyDescent="0.25">
      <c r="A54" s="4" t="s">
        <v>3</v>
      </c>
      <c r="B54" s="5" t="s">
        <v>4</v>
      </c>
      <c r="C54" s="6" t="s">
        <v>5</v>
      </c>
      <c r="D54" s="18" t="s">
        <v>13</v>
      </c>
      <c r="E54" s="5" t="s">
        <v>14</v>
      </c>
      <c r="F54" s="5" t="s">
        <v>15</v>
      </c>
      <c r="G54" s="5" t="s">
        <v>16</v>
      </c>
      <c r="H54" s="5" t="s">
        <v>17</v>
      </c>
      <c r="I54" s="5" t="s">
        <v>18</v>
      </c>
      <c r="J54" s="6" t="s">
        <v>19</v>
      </c>
    </row>
    <row r="55" spans="1:10" x14ac:dyDescent="0.25">
      <c r="A55" s="9" t="s">
        <v>37</v>
      </c>
      <c r="B55" s="10" t="s">
        <v>31</v>
      </c>
      <c r="C55" s="12">
        <v>34</v>
      </c>
      <c r="D55" s="13" t="s">
        <v>26</v>
      </c>
      <c r="E55" s="10" t="s">
        <v>26</v>
      </c>
      <c r="F55" s="19" t="s">
        <v>26</v>
      </c>
      <c r="G55" s="10">
        <v>61</v>
      </c>
      <c r="H55" s="10">
        <v>107</v>
      </c>
      <c r="I55" s="10">
        <v>183</v>
      </c>
      <c r="J55" s="12">
        <v>274</v>
      </c>
    </row>
    <row r="56" spans="1:10" x14ac:dyDescent="0.25">
      <c r="A56" s="9" t="s">
        <v>37</v>
      </c>
      <c r="B56" s="10" t="s">
        <v>34</v>
      </c>
      <c r="C56" s="12">
        <v>17</v>
      </c>
      <c r="D56" s="13" t="s">
        <v>26</v>
      </c>
      <c r="E56" s="10" t="s">
        <v>26</v>
      </c>
      <c r="F56" s="10">
        <v>183</v>
      </c>
      <c r="G56" s="10">
        <v>290</v>
      </c>
      <c r="H56" s="10">
        <v>457</v>
      </c>
      <c r="I56" s="10">
        <v>732</v>
      </c>
      <c r="J56" s="12">
        <v>1128</v>
      </c>
    </row>
    <row r="57" spans="1:10" x14ac:dyDescent="0.25">
      <c r="A57" s="9" t="s">
        <v>38</v>
      </c>
      <c r="B57" s="10" t="s">
        <v>31</v>
      </c>
      <c r="C57" s="12">
        <v>44</v>
      </c>
      <c r="D57" s="13" t="s">
        <v>26</v>
      </c>
      <c r="E57" s="10" t="s">
        <v>26</v>
      </c>
      <c r="F57" s="10" t="s">
        <v>26</v>
      </c>
      <c r="G57" s="10">
        <v>46</v>
      </c>
      <c r="H57" s="10">
        <v>76</v>
      </c>
      <c r="I57" s="10">
        <v>137</v>
      </c>
      <c r="J57" s="12">
        <v>213</v>
      </c>
    </row>
    <row r="58" spans="1:10" x14ac:dyDescent="0.25">
      <c r="A58" s="9" t="s">
        <v>38</v>
      </c>
      <c r="B58" s="10" t="s">
        <v>34</v>
      </c>
      <c r="C58" s="12">
        <v>22</v>
      </c>
      <c r="D58" s="13" t="s">
        <v>26</v>
      </c>
      <c r="E58" s="10" t="s">
        <v>26</v>
      </c>
      <c r="F58" s="19" t="s">
        <v>26</v>
      </c>
      <c r="G58" s="10">
        <v>213</v>
      </c>
      <c r="H58" s="10">
        <v>351</v>
      </c>
      <c r="I58" s="10">
        <v>564</v>
      </c>
      <c r="J58" s="12">
        <v>869</v>
      </c>
    </row>
    <row r="59" spans="1:10" x14ac:dyDescent="0.25">
      <c r="A59" s="9" t="s">
        <v>39</v>
      </c>
      <c r="B59" s="10" t="s">
        <v>31</v>
      </c>
      <c r="C59" s="12">
        <v>54</v>
      </c>
      <c r="D59" s="13" t="s">
        <v>26</v>
      </c>
      <c r="E59" s="10" t="s">
        <v>26</v>
      </c>
      <c r="F59" s="10" t="s">
        <v>26</v>
      </c>
      <c r="G59" s="19" t="s">
        <v>26</v>
      </c>
      <c r="H59" s="10">
        <v>61</v>
      </c>
      <c r="I59" s="10">
        <v>107</v>
      </c>
      <c r="J59" s="12">
        <v>168</v>
      </c>
    </row>
    <row r="60" spans="1:10" x14ac:dyDescent="0.25">
      <c r="A60" s="9" t="s">
        <v>39</v>
      </c>
      <c r="B60" s="10" t="s">
        <v>34</v>
      </c>
      <c r="C60" s="12">
        <v>27</v>
      </c>
      <c r="D60" s="13" t="s">
        <v>26</v>
      </c>
      <c r="E60" s="10" t="s">
        <v>26</v>
      </c>
      <c r="F60" s="19" t="s">
        <v>26</v>
      </c>
      <c r="G60" s="10">
        <v>183</v>
      </c>
      <c r="H60" s="10">
        <v>290</v>
      </c>
      <c r="I60" s="10">
        <v>457</v>
      </c>
      <c r="J60" s="12">
        <v>716</v>
      </c>
    </row>
    <row r="61" spans="1:10" x14ac:dyDescent="0.25">
      <c r="A61" s="9" t="s">
        <v>40</v>
      </c>
      <c r="B61" s="10" t="s">
        <v>31</v>
      </c>
      <c r="C61" s="12">
        <v>64</v>
      </c>
      <c r="D61" s="13" t="s">
        <v>26</v>
      </c>
      <c r="E61" s="10" t="s">
        <v>26</v>
      </c>
      <c r="F61" s="10" t="s">
        <v>26</v>
      </c>
      <c r="G61" s="10" t="s">
        <v>26</v>
      </c>
      <c r="H61" s="19">
        <v>61</v>
      </c>
      <c r="I61" s="10">
        <v>91</v>
      </c>
      <c r="J61" s="12">
        <v>137</v>
      </c>
    </row>
    <row r="62" spans="1:10" ht="15.75" thickBot="1" x14ac:dyDescent="0.3">
      <c r="A62" s="25" t="s">
        <v>40</v>
      </c>
      <c r="B62" s="26" t="s">
        <v>34</v>
      </c>
      <c r="C62" s="27">
        <v>32</v>
      </c>
      <c r="D62" s="29" t="s">
        <v>26</v>
      </c>
      <c r="E62" s="26" t="s">
        <v>26</v>
      </c>
      <c r="F62" s="28" t="s">
        <v>26</v>
      </c>
      <c r="G62" s="26">
        <v>152</v>
      </c>
      <c r="H62" s="26">
        <v>244</v>
      </c>
      <c r="I62" s="26">
        <v>381</v>
      </c>
      <c r="J62" s="27">
        <v>594</v>
      </c>
    </row>
    <row r="63" spans="1:10" ht="15.75" thickBot="1" x14ac:dyDescent="0.3">
      <c r="A63" s="129" t="s">
        <v>51</v>
      </c>
      <c r="B63" s="130"/>
      <c r="C63" s="130"/>
      <c r="D63" s="130"/>
      <c r="E63" s="130"/>
      <c r="F63" s="130"/>
      <c r="G63" s="130"/>
      <c r="H63" s="130"/>
      <c r="I63" s="130"/>
      <c r="J63" s="131"/>
    </row>
  </sheetData>
  <mergeCells count="25">
    <mergeCell ref="A63:J63"/>
    <mergeCell ref="A53:C53"/>
    <mergeCell ref="D53:J53"/>
    <mergeCell ref="D36:J36"/>
    <mergeCell ref="A35:J35"/>
    <mergeCell ref="D40:J40"/>
    <mergeCell ref="A36:C36"/>
    <mergeCell ref="A40:C40"/>
    <mergeCell ref="A49:J49"/>
    <mergeCell ref="A50:C50"/>
    <mergeCell ref="D50:J50"/>
    <mergeCell ref="A1:J1"/>
    <mergeCell ref="A2:J2"/>
    <mergeCell ref="D3:J3"/>
    <mergeCell ref="A7:J7"/>
    <mergeCell ref="D8:J8"/>
    <mergeCell ref="A3:C3"/>
    <mergeCell ref="A8:C8"/>
    <mergeCell ref="A17:C17"/>
    <mergeCell ref="A31:C31"/>
    <mergeCell ref="A16:J16"/>
    <mergeCell ref="D17:J17"/>
    <mergeCell ref="A29:J29"/>
    <mergeCell ref="A30:J30"/>
    <mergeCell ref="D31:J3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4"/>
  <sheetViews>
    <sheetView topLeftCell="A10" workbookViewId="0">
      <selection activeCell="Q34" sqref="L32:Q34"/>
    </sheetView>
  </sheetViews>
  <sheetFormatPr defaultRowHeight="15" x14ac:dyDescent="0.25"/>
  <cols>
    <col min="1" max="1" width="5.5703125" customWidth="1"/>
    <col min="2" max="2" width="6.7109375" customWidth="1"/>
    <col min="3" max="3" width="10.5703125" customWidth="1"/>
    <col min="4" max="10" width="6.140625" customWidth="1"/>
  </cols>
  <sheetData>
    <row r="1" spans="1:10" ht="15.75" x14ac:dyDescent="0.25">
      <c r="A1" s="135" t="s">
        <v>47</v>
      </c>
      <c r="B1" s="135"/>
      <c r="C1" s="135"/>
      <c r="D1" s="135"/>
      <c r="E1" s="135"/>
      <c r="F1" s="135"/>
      <c r="G1" s="135"/>
      <c r="H1" s="135"/>
      <c r="I1" s="135"/>
      <c r="J1" s="135"/>
    </row>
    <row r="2" spans="1:10" ht="49.5" customHeight="1" thickBot="1" x14ac:dyDescent="0.3">
      <c r="A2" s="136" t="s">
        <v>53</v>
      </c>
      <c r="B2" s="136"/>
      <c r="C2" s="136"/>
      <c r="D2" s="137"/>
      <c r="E2" s="137"/>
      <c r="F2" s="137"/>
      <c r="G2" s="137"/>
      <c r="H2" s="137"/>
      <c r="I2" s="137"/>
      <c r="J2" s="137"/>
    </row>
    <row r="3" spans="1:10" ht="15.75" thickBot="1" x14ac:dyDescent="0.3">
      <c r="A3" s="138" t="s">
        <v>23</v>
      </c>
      <c r="B3" s="139"/>
      <c r="C3" s="139"/>
      <c r="D3" s="126" t="s">
        <v>24</v>
      </c>
      <c r="E3" s="127"/>
      <c r="F3" s="127"/>
      <c r="G3" s="127"/>
      <c r="H3" s="127"/>
      <c r="I3" s="127"/>
      <c r="J3" s="128"/>
    </row>
    <row r="4" spans="1:10" x14ac:dyDescent="0.25">
      <c r="A4" s="1" t="s">
        <v>3</v>
      </c>
      <c r="B4" s="2" t="s">
        <v>4</v>
      </c>
      <c r="C4" s="3" t="s">
        <v>5</v>
      </c>
      <c r="D4" s="1" t="s">
        <v>6</v>
      </c>
      <c r="E4" s="2" t="s">
        <v>7</v>
      </c>
      <c r="F4" s="2" t="s">
        <v>8</v>
      </c>
      <c r="G4" s="2" t="s">
        <v>9</v>
      </c>
      <c r="H4" s="2" t="s">
        <v>10</v>
      </c>
      <c r="I4" s="2" t="s">
        <v>11</v>
      </c>
      <c r="J4" s="8" t="s">
        <v>12</v>
      </c>
    </row>
    <row r="5" spans="1:10" ht="15.75" thickBot="1" x14ac:dyDescent="0.3">
      <c r="A5" s="9" t="s">
        <v>20</v>
      </c>
      <c r="B5" s="10" t="s">
        <v>48</v>
      </c>
      <c r="C5" s="11">
        <v>3</v>
      </c>
      <c r="D5" s="25">
        <v>550</v>
      </c>
      <c r="E5" s="26">
        <v>900</v>
      </c>
      <c r="F5" s="26">
        <v>1500</v>
      </c>
      <c r="G5" s="26">
        <v>2350</v>
      </c>
      <c r="H5" s="26">
        <v>3700</v>
      </c>
      <c r="I5" s="26">
        <v>5900</v>
      </c>
      <c r="J5" s="27">
        <v>9150</v>
      </c>
    </row>
    <row r="6" spans="1:10" ht="15.75" thickBot="1" x14ac:dyDescent="0.3">
      <c r="A6" s="138" t="s">
        <v>23</v>
      </c>
      <c r="B6" s="139"/>
      <c r="C6" s="139"/>
      <c r="D6" s="126" t="s">
        <v>24</v>
      </c>
      <c r="E6" s="127"/>
      <c r="F6" s="127"/>
      <c r="G6" s="127"/>
      <c r="H6" s="127"/>
      <c r="I6" s="127"/>
      <c r="J6" s="128"/>
    </row>
    <row r="7" spans="1:10" x14ac:dyDescent="0.25">
      <c r="A7" s="1" t="s">
        <v>3</v>
      </c>
      <c r="B7" s="2" t="s">
        <v>4</v>
      </c>
      <c r="C7" s="3" t="s">
        <v>5</v>
      </c>
      <c r="D7" s="1" t="s">
        <v>6</v>
      </c>
      <c r="E7" s="2" t="s">
        <v>7</v>
      </c>
      <c r="F7" s="2" t="s">
        <v>8</v>
      </c>
      <c r="G7" s="2" t="s">
        <v>9</v>
      </c>
      <c r="H7" s="2" t="s">
        <v>10</v>
      </c>
      <c r="I7" s="2" t="s">
        <v>11</v>
      </c>
      <c r="J7" s="8" t="s">
        <v>12</v>
      </c>
    </row>
    <row r="8" spans="1:10" x14ac:dyDescent="0.25">
      <c r="A8" s="9" t="s">
        <v>25</v>
      </c>
      <c r="B8" s="10" t="s">
        <v>48</v>
      </c>
      <c r="C8" s="11">
        <v>8</v>
      </c>
      <c r="D8" s="9" t="s">
        <v>26</v>
      </c>
      <c r="E8" s="10">
        <v>300</v>
      </c>
      <c r="F8" s="10">
        <v>550</v>
      </c>
      <c r="G8" s="10">
        <v>850</v>
      </c>
      <c r="H8" s="10">
        <v>1400</v>
      </c>
      <c r="I8" s="10">
        <v>2200</v>
      </c>
      <c r="J8" s="12">
        <v>3400</v>
      </c>
    </row>
    <row r="9" spans="1:10" x14ac:dyDescent="0.25">
      <c r="A9" s="9" t="s">
        <v>27</v>
      </c>
      <c r="B9" s="10" t="s">
        <v>48</v>
      </c>
      <c r="C9" s="11">
        <v>10.5</v>
      </c>
      <c r="D9" s="9" t="s">
        <v>26</v>
      </c>
      <c r="E9" s="10">
        <v>250</v>
      </c>
      <c r="F9" s="10">
        <v>400</v>
      </c>
      <c r="G9" s="10">
        <v>650</v>
      </c>
      <c r="H9" s="10">
        <v>1050</v>
      </c>
      <c r="I9" s="10">
        <v>1650</v>
      </c>
      <c r="J9" s="12">
        <v>2600</v>
      </c>
    </row>
    <row r="10" spans="1:10" x14ac:dyDescent="0.25">
      <c r="A10" s="9" t="s">
        <v>28</v>
      </c>
      <c r="B10" s="10" t="s">
        <v>48</v>
      </c>
      <c r="C10" s="11">
        <v>19</v>
      </c>
      <c r="D10" s="9" t="s">
        <v>26</v>
      </c>
      <c r="E10" s="10" t="s">
        <v>26</v>
      </c>
      <c r="F10" s="10">
        <v>200</v>
      </c>
      <c r="G10" s="10">
        <v>350</v>
      </c>
      <c r="H10" s="10">
        <v>550</v>
      </c>
      <c r="I10" s="10">
        <v>900</v>
      </c>
      <c r="J10" s="12">
        <v>1400</v>
      </c>
    </row>
    <row r="11" spans="1:10" x14ac:dyDescent="0.25">
      <c r="A11" s="9" t="s">
        <v>29</v>
      </c>
      <c r="B11" s="10" t="s">
        <v>48</v>
      </c>
      <c r="C11" s="11">
        <v>24</v>
      </c>
      <c r="D11" s="9" t="s">
        <v>26</v>
      </c>
      <c r="E11" s="10" t="s">
        <v>26</v>
      </c>
      <c r="F11" s="10">
        <v>150</v>
      </c>
      <c r="G11" s="10">
        <v>250</v>
      </c>
      <c r="H11" s="10">
        <v>450</v>
      </c>
      <c r="I11" s="10">
        <v>700</v>
      </c>
      <c r="J11" s="12">
        <v>1100</v>
      </c>
    </row>
    <row r="12" spans="1:10" ht="15.75" thickBot="1" x14ac:dyDescent="0.3">
      <c r="A12" s="151" t="s">
        <v>32</v>
      </c>
      <c r="B12" s="151"/>
      <c r="C12" s="151"/>
      <c r="D12" s="151"/>
      <c r="E12" s="151"/>
      <c r="F12" s="151"/>
      <c r="G12" s="151"/>
      <c r="H12" s="151"/>
      <c r="I12" s="151"/>
      <c r="J12" s="151"/>
    </row>
    <row r="13" spans="1:10" ht="15.75" thickBot="1" x14ac:dyDescent="0.3">
      <c r="A13" s="138" t="s">
        <v>33</v>
      </c>
      <c r="B13" s="139"/>
      <c r="C13" s="139"/>
      <c r="D13" s="126" t="s">
        <v>24</v>
      </c>
      <c r="E13" s="127"/>
      <c r="F13" s="127"/>
      <c r="G13" s="127"/>
      <c r="H13" s="127"/>
      <c r="I13" s="127"/>
      <c r="J13" s="128"/>
    </row>
    <row r="14" spans="1:10" x14ac:dyDescent="0.25">
      <c r="A14" s="4" t="s">
        <v>3</v>
      </c>
      <c r="B14" s="5" t="s">
        <v>4</v>
      </c>
      <c r="C14" s="6" t="s">
        <v>5</v>
      </c>
      <c r="D14" s="1" t="s">
        <v>6</v>
      </c>
      <c r="E14" s="2" t="s">
        <v>7</v>
      </c>
      <c r="F14" s="2" t="s">
        <v>8</v>
      </c>
      <c r="G14" s="2" t="s">
        <v>9</v>
      </c>
      <c r="H14" s="2" t="s">
        <v>10</v>
      </c>
      <c r="I14" s="2" t="s">
        <v>11</v>
      </c>
      <c r="J14" s="8" t="s">
        <v>12</v>
      </c>
    </row>
    <row r="15" spans="1:10" x14ac:dyDescent="0.25">
      <c r="A15" s="9" t="s">
        <v>25</v>
      </c>
      <c r="B15" s="10" t="s">
        <v>49</v>
      </c>
      <c r="C15" s="12">
        <v>2.6</v>
      </c>
      <c r="D15" s="9" t="s">
        <v>26</v>
      </c>
      <c r="E15" s="10">
        <v>2100</v>
      </c>
      <c r="F15" s="10">
        <v>3500</v>
      </c>
      <c r="G15" s="10">
        <v>5400</v>
      </c>
      <c r="H15" s="10">
        <v>8600</v>
      </c>
      <c r="I15" s="10">
        <v>13600</v>
      </c>
      <c r="J15" s="12">
        <v>21050</v>
      </c>
    </row>
    <row r="16" spans="1:10" x14ac:dyDescent="0.25">
      <c r="A16" s="9" t="s">
        <v>27</v>
      </c>
      <c r="B16" s="10" t="s">
        <v>49</v>
      </c>
      <c r="C16" s="12">
        <v>3.7</v>
      </c>
      <c r="D16" s="9" t="s">
        <v>26</v>
      </c>
      <c r="E16" s="10">
        <v>1450</v>
      </c>
      <c r="F16" s="10">
        <v>2450</v>
      </c>
      <c r="G16" s="10">
        <v>3800</v>
      </c>
      <c r="H16" s="10">
        <v>6050</v>
      </c>
      <c r="I16" s="10">
        <v>9550</v>
      </c>
      <c r="J16" s="12">
        <v>14800</v>
      </c>
    </row>
    <row r="17" spans="1:10" x14ac:dyDescent="0.25">
      <c r="A17" s="9" t="s">
        <v>35</v>
      </c>
      <c r="B17" s="10" t="s">
        <v>49</v>
      </c>
      <c r="C17" s="12">
        <v>5</v>
      </c>
      <c r="D17" s="9" t="s">
        <v>26</v>
      </c>
      <c r="E17" s="10">
        <v>1050</v>
      </c>
      <c r="F17" s="10">
        <v>1800</v>
      </c>
      <c r="G17" s="10">
        <v>2800</v>
      </c>
      <c r="H17" s="10">
        <v>4450</v>
      </c>
      <c r="I17" s="10">
        <v>7050</v>
      </c>
      <c r="J17" s="12">
        <v>10950</v>
      </c>
    </row>
    <row r="18" spans="1:10" x14ac:dyDescent="0.25">
      <c r="A18" s="9" t="s">
        <v>29</v>
      </c>
      <c r="B18" s="10" t="s">
        <v>49</v>
      </c>
      <c r="C18" s="12">
        <v>8</v>
      </c>
      <c r="D18" s="9" t="s">
        <v>26</v>
      </c>
      <c r="E18" s="10">
        <v>650</v>
      </c>
      <c r="F18" s="10">
        <v>1100</v>
      </c>
      <c r="G18" s="10">
        <v>1750</v>
      </c>
      <c r="H18" s="10">
        <v>2750</v>
      </c>
      <c r="I18" s="10">
        <v>4400</v>
      </c>
      <c r="J18" s="12">
        <v>6850</v>
      </c>
    </row>
    <row r="19" spans="1:10" x14ac:dyDescent="0.25">
      <c r="A19" s="9" t="s">
        <v>36</v>
      </c>
      <c r="B19" s="10" t="s">
        <v>49</v>
      </c>
      <c r="C19" s="12">
        <v>12</v>
      </c>
      <c r="D19" s="9" t="s">
        <v>26</v>
      </c>
      <c r="E19" s="10">
        <v>450</v>
      </c>
      <c r="F19" s="10">
        <v>750</v>
      </c>
      <c r="G19" s="10">
        <v>1150</v>
      </c>
      <c r="H19" s="10">
        <v>1850</v>
      </c>
      <c r="I19" s="10">
        <v>2950</v>
      </c>
      <c r="J19" s="12">
        <v>4550</v>
      </c>
    </row>
    <row r="20" spans="1:10" x14ac:dyDescent="0.25">
      <c r="A20" s="9" t="s">
        <v>37</v>
      </c>
      <c r="B20" s="10" t="s">
        <v>49</v>
      </c>
      <c r="C20" s="12">
        <v>18</v>
      </c>
      <c r="D20" s="9" t="s">
        <v>26</v>
      </c>
      <c r="E20" s="10" t="s">
        <v>26</v>
      </c>
      <c r="F20" s="10">
        <v>500</v>
      </c>
      <c r="G20" s="10">
        <v>750</v>
      </c>
      <c r="H20" s="10">
        <v>1200</v>
      </c>
      <c r="I20" s="10">
        <v>1950</v>
      </c>
      <c r="J20" s="12">
        <v>3000</v>
      </c>
    </row>
    <row r="21" spans="1:10" x14ac:dyDescent="0.25">
      <c r="A21" s="9" t="s">
        <v>38</v>
      </c>
      <c r="B21" s="10" t="s">
        <v>49</v>
      </c>
      <c r="C21" s="12">
        <v>23</v>
      </c>
      <c r="D21" s="9" t="s">
        <v>26</v>
      </c>
      <c r="E21" s="10" t="s">
        <v>26</v>
      </c>
      <c r="F21" s="19">
        <v>350</v>
      </c>
      <c r="G21" s="10">
        <v>600</v>
      </c>
      <c r="H21" s="10">
        <v>750</v>
      </c>
      <c r="I21" s="10">
        <v>1500</v>
      </c>
      <c r="J21" s="12">
        <v>2350</v>
      </c>
    </row>
    <row r="22" spans="1:10" ht="15.75" thickBot="1" x14ac:dyDescent="0.3">
      <c r="A22" s="14" t="s">
        <v>40</v>
      </c>
      <c r="B22" s="15" t="s">
        <v>49</v>
      </c>
      <c r="C22" s="16">
        <v>38</v>
      </c>
      <c r="D22" s="14" t="s">
        <v>26</v>
      </c>
      <c r="E22" s="15" t="s">
        <v>26</v>
      </c>
      <c r="F22" s="20" t="s">
        <v>26</v>
      </c>
      <c r="G22" s="15">
        <v>350</v>
      </c>
      <c r="H22" s="15">
        <v>550</v>
      </c>
      <c r="I22" s="15">
        <v>900</v>
      </c>
      <c r="J22" s="16">
        <v>1400</v>
      </c>
    </row>
    <row r="23" spans="1:10" ht="15.75" thickBot="1" x14ac:dyDescent="0.3">
      <c r="A23" s="152" t="s">
        <v>41</v>
      </c>
      <c r="B23" s="152"/>
      <c r="C23" s="152"/>
      <c r="D23" s="152"/>
      <c r="E23" s="152"/>
      <c r="F23" s="152"/>
      <c r="G23" s="152"/>
      <c r="H23" s="152"/>
      <c r="I23" s="152"/>
      <c r="J23" s="152"/>
    </row>
    <row r="24" spans="1:10" ht="15.75" thickBot="1" x14ac:dyDescent="0.3">
      <c r="A24" s="138" t="s">
        <v>23</v>
      </c>
      <c r="B24" s="139"/>
      <c r="C24" s="139"/>
      <c r="D24" s="126" t="s">
        <v>24</v>
      </c>
      <c r="E24" s="127"/>
      <c r="F24" s="127"/>
      <c r="G24" s="127"/>
      <c r="H24" s="127"/>
      <c r="I24" s="127"/>
      <c r="J24" s="128"/>
    </row>
    <row r="25" spans="1:10" x14ac:dyDescent="0.25">
      <c r="A25" s="1" t="s">
        <v>3</v>
      </c>
      <c r="B25" s="2" t="s">
        <v>4</v>
      </c>
      <c r="C25" s="8" t="s">
        <v>5</v>
      </c>
      <c r="D25" s="1" t="s">
        <v>6</v>
      </c>
      <c r="E25" s="2" t="s">
        <v>7</v>
      </c>
      <c r="F25" s="2" t="s">
        <v>8</v>
      </c>
      <c r="G25" s="2" t="s">
        <v>9</v>
      </c>
      <c r="H25" s="2" t="s">
        <v>10</v>
      </c>
      <c r="I25" s="2" t="s">
        <v>11</v>
      </c>
      <c r="J25" s="8" t="s">
        <v>12</v>
      </c>
    </row>
    <row r="26" spans="1:10" ht="15.75" thickBot="1" x14ac:dyDescent="0.3">
      <c r="A26" s="108" t="s">
        <v>42</v>
      </c>
      <c r="B26" s="109" t="s">
        <v>48</v>
      </c>
      <c r="C26" s="110">
        <v>3.5</v>
      </c>
      <c r="D26" s="108">
        <v>500</v>
      </c>
      <c r="E26" s="109">
        <v>750</v>
      </c>
      <c r="F26" s="109">
        <v>1300</v>
      </c>
      <c r="G26" s="109">
        <v>2000</v>
      </c>
      <c r="H26" s="109">
        <v>3200</v>
      </c>
      <c r="I26" s="109">
        <v>5050</v>
      </c>
      <c r="J26" s="110">
        <v>7850</v>
      </c>
    </row>
    <row r="27" spans="1:10" ht="15.75" thickBot="1" x14ac:dyDescent="0.3">
      <c r="A27" s="152" t="s">
        <v>50</v>
      </c>
      <c r="B27" s="152"/>
      <c r="C27" s="152"/>
      <c r="D27" s="152"/>
      <c r="E27" s="152"/>
      <c r="F27" s="152"/>
      <c r="G27" s="152"/>
      <c r="H27" s="152"/>
      <c r="I27" s="152"/>
      <c r="J27" s="152"/>
    </row>
    <row r="28" spans="1:10" ht="15.75" thickBot="1" x14ac:dyDescent="0.3">
      <c r="A28" s="138" t="s">
        <v>23</v>
      </c>
      <c r="B28" s="139"/>
      <c r="C28" s="139"/>
      <c r="D28" s="126" t="s">
        <v>24</v>
      </c>
      <c r="E28" s="127"/>
      <c r="F28" s="127"/>
      <c r="G28" s="127"/>
      <c r="H28" s="127"/>
      <c r="I28" s="127"/>
      <c r="J28" s="128"/>
    </row>
    <row r="29" spans="1:10" ht="15.75" thickBot="1" x14ac:dyDescent="0.3">
      <c r="A29" s="25" t="s">
        <v>43</v>
      </c>
      <c r="B29" s="26" t="s">
        <v>48</v>
      </c>
      <c r="C29" s="27">
        <v>11</v>
      </c>
      <c r="D29" s="39" t="s">
        <v>44</v>
      </c>
      <c r="E29" s="40">
        <v>250</v>
      </c>
      <c r="F29" s="40">
        <v>400</v>
      </c>
      <c r="G29" s="40">
        <v>600</v>
      </c>
      <c r="H29" s="40">
        <v>1000</v>
      </c>
      <c r="I29" s="40">
        <v>1600</v>
      </c>
      <c r="J29" s="41">
        <v>2500</v>
      </c>
    </row>
    <row r="30" spans="1:10" ht="15.75" thickBot="1" x14ac:dyDescent="0.3">
      <c r="A30" s="126" t="s">
        <v>33</v>
      </c>
      <c r="B30" s="127"/>
      <c r="C30" s="128"/>
      <c r="D30" s="126" t="s">
        <v>24</v>
      </c>
      <c r="E30" s="127"/>
      <c r="F30" s="127"/>
      <c r="G30" s="127"/>
      <c r="H30" s="127"/>
      <c r="I30" s="127"/>
      <c r="J30" s="128"/>
    </row>
    <row r="31" spans="1:10" x14ac:dyDescent="0.25">
      <c r="A31" s="1" t="s">
        <v>3</v>
      </c>
      <c r="B31" s="2" t="s">
        <v>4</v>
      </c>
      <c r="C31" s="8" t="s">
        <v>5</v>
      </c>
      <c r="D31" s="1" t="s">
        <v>6</v>
      </c>
      <c r="E31" s="2" t="s">
        <v>7</v>
      </c>
      <c r="F31" s="2" t="s">
        <v>8</v>
      </c>
      <c r="G31" s="2" t="s">
        <v>9</v>
      </c>
      <c r="H31" s="2" t="s">
        <v>10</v>
      </c>
      <c r="I31" s="2" t="s">
        <v>11</v>
      </c>
      <c r="J31" s="8" t="s">
        <v>12</v>
      </c>
    </row>
    <row r="32" spans="1:10" x14ac:dyDescent="0.25">
      <c r="A32" s="9" t="s">
        <v>43</v>
      </c>
      <c r="B32" s="10" t="s">
        <v>49</v>
      </c>
      <c r="C32" s="112">
        <v>4</v>
      </c>
      <c r="D32" s="113" t="s">
        <v>44</v>
      </c>
      <c r="E32" s="114">
        <v>1350</v>
      </c>
      <c r="F32" s="114">
        <v>2250</v>
      </c>
      <c r="G32" s="114">
        <v>3500</v>
      </c>
      <c r="H32" s="114">
        <v>5600</v>
      </c>
      <c r="I32" s="114">
        <v>8850</v>
      </c>
      <c r="J32" s="112">
        <v>13700</v>
      </c>
    </row>
    <row r="33" spans="1:10" x14ac:dyDescent="0.25">
      <c r="A33" s="9" t="s">
        <v>45</v>
      </c>
      <c r="B33" s="10" t="s">
        <v>49</v>
      </c>
      <c r="C33" s="112">
        <v>7</v>
      </c>
      <c r="D33" s="113" t="s">
        <v>44</v>
      </c>
      <c r="E33" s="114">
        <v>750</v>
      </c>
      <c r="F33" s="114">
        <v>1300</v>
      </c>
      <c r="G33" s="114">
        <v>2000</v>
      </c>
      <c r="H33" s="114">
        <v>3200</v>
      </c>
      <c r="I33" s="114">
        <v>5050</v>
      </c>
      <c r="J33" s="112">
        <v>7800</v>
      </c>
    </row>
    <row r="34" spans="1:10" ht="15.75" thickBot="1" x14ac:dyDescent="0.3">
      <c r="A34" s="14" t="s">
        <v>46</v>
      </c>
      <c r="B34" s="15" t="s">
        <v>49</v>
      </c>
      <c r="C34" s="115">
        <v>11</v>
      </c>
      <c r="D34" s="116" t="s">
        <v>44</v>
      </c>
      <c r="E34" s="117">
        <v>500</v>
      </c>
      <c r="F34" s="117">
        <v>800</v>
      </c>
      <c r="G34" s="117">
        <v>1250</v>
      </c>
      <c r="H34" s="117">
        <v>2000</v>
      </c>
      <c r="I34" s="117">
        <v>3200</v>
      </c>
      <c r="J34" s="115">
        <v>4950</v>
      </c>
    </row>
  </sheetData>
  <mergeCells count="17">
    <mergeCell ref="A27:J27"/>
    <mergeCell ref="A28:C28"/>
    <mergeCell ref="D28:J28"/>
    <mergeCell ref="A30:C30"/>
    <mergeCell ref="D30:J30"/>
    <mergeCell ref="A12:J12"/>
    <mergeCell ref="A13:C13"/>
    <mergeCell ref="D13:J13"/>
    <mergeCell ref="A23:J23"/>
    <mergeCell ref="A24:C24"/>
    <mergeCell ref="D24:J24"/>
    <mergeCell ref="A1:J1"/>
    <mergeCell ref="A2:J2"/>
    <mergeCell ref="A3:C3"/>
    <mergeCell ref="D3:J3"/>
    <mergeCell ref="A6:C6"/>
    <mergeCell ref="D6:J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5"/>
  <sheetViews>
    <sheetView workbookViewId="0">
      <selection activeCell="C33" sqref="C33:J35"/>
    </sheetView>
  </sheetViews>
  <sheetFormatPr defaultRowHeight="15" x14ac:dyDescent="0.25"/>
  <cols>
    <col min="1" max="1" width="5.5703125" bestFit="1" customWidth="1"/>
    <col min="2" max="2" width="6.7109375" bestFit="1" customWidth="1"/>
    <col min="3" max="3" width="10.5703125" bestFit="1" customWidth="1"/>
    <col min="4" max="10" width="6.140625" customWidth="1"/>
  </cols>
  <sheetData>
    <row r="1" spans="1:10" ht="15.75" x14ac:dyDescent="0.25">
      <c r="A1" s="135" t="s">
        <v>47</v>
      </c>
      <c r="B1" s="135"/>
      <c r="C1" s="135"/>
      <c r="D1" s="135"/>
      <c r="E1" s="135"/>
      <c r="F1" s="135"/>
      <c r="G1" s="135"/>
      <c r="H1" s="135"/>
      <c r="I1" s="135"/>
      <c r="J1" s="135"/>
    </row>
    <row r="2" spans="1:10" ht="47.25" customHeight="1" thickBot="1" x14ac:dyDescent="0.3">
      <c r="A2" s="136" t="s">
        <v>53</v>
      </c>
      <c r="B2" s="136"/>
      <c r="C2" s="136"/>
      <c r="D2" s="136"/>
      <c r="E2" s="136"/>
      <c r="F2" s="136"/>
      <c r="G2" s="136"/>
      <c r="H2" s="136"/>
      <c r="I2" s="136"/>
      <c r="J2" s="136"/>
    </row>
    <row r="3" spans="1:10" ht="15.75" thickBot="1" x14ac:dyDescent="0.3">
      <c r="A3" s="138" t="s">
        <v>23</v>
      </c>
      <c r="B3" s="139"/>
      <c r="C3" s="139"/>
      <c r="D3" s="138" t="s">
        <v>24</v>
      </c>
      <c r="E3" s="139"/>
      <c r="F3" s="139"/>
      <c r="G3" s="139"/>
      <c r="H3" s="139"/>
      <c r="I3" s="139"/>
      <c r="J3" s="147"/>
    </row>
    <row r="4" spans="1:10" x14ac:dyDescent="0.25">
      <c r="A4" s="1" t="s">
        <v>3</v>
      </c>
      <c r="B4" s="2" t="s">
        <v>4</v>
      </c>
      <c r="C4" s="30" t="s">
        <v>5</v>
      </c>
      <c r="D4" s="7" t="s">
        <v>13</v>
      </c>
      <c r="E4" s="2" t="s">
        <v>14</v>
      </c>
      <c r="F4" s="2" t="s">
        <v>15</v>
      </c>
      <c r="G4" s="2" t="s">
        <v>16</v>
      </c>
      <c r="H4" s="2" t="s">
        <v>17</v>
      </c>
      <c r="I4" s="2" t="s">
        <v>18</v>
      </c>
      <c r="J4" s="8" t="s">
        <v>19</v>
      </c>
    </row>
    <row r="5" spans="1:10" ht="15.75" thickBot="1" x14ac:dyDescent="0.3">
      <c r="A5" s="9" t="s">
        <v>20</v>
      </c>
      <c r="B5" s="10" t="s">
        <v>48</v>
      </c>
      <c r="C5" s="31">
        <v>3</v>
      </c>
      <c r="D5" s="13">
        <v>168</v>
      </c>
      <c r="E5" s="10">
        <v>274</v>
      </c>
      <c r="F5" s="10">
        <v>457</v>
      </c>
      <c r="G5" s="10">
        <v>716</v>
      </c>
      <c r="H5" s="10">
        <v>1128</v>
      </c>
      <c r="I5" s="10">
        <v>1798</v>
      </c>
      <c r="J5" s="12">
        <v>2789</v>
      </c>
    </row>
    <row r="6" spans="1:10" ht="15.75" thickBot="1" x14ac:dyDescent="0.3">
      <c r="A6" s="138" t="s">
        <v>23</v>
      </c>
      <c r="B6" s="139"/>
      <c r="C6" s="147"/>
      <c r="D6" s="138" t="s">
        <v>24</v>
      </c>
      <c r="E6" s="139"/>
      <c r="F6" s="139"/>
      <c r="G6" s="139"/>
      <c r="H6" s="139"/>
      <c r="I6" s="139"/>
      <c r="J6" s="147"/>
    </row>
    <row r="7" spans="1:10" x14ac:dyDescent="0.25">
      <c r="A7" s="1" t="s">
        <v>3</v>
      </c>
      <c r="B7" s="2" t="s">
        <v>4</v>
      </c>
      <c r="C7" s="32" t="s">
        <v>5</v>
      </c>
      <c r="D7" s="7" t="s">
        <v>13</v>
      </c>
      <c r="E7" s="2" t="s">
        <v>14</v>
      </c>
      <c r="F7" s="2" t="s">
        <v>15</v>
      </c>
      <c r="G7" s="2" t="s">
        <v>16</v>
      </c>
      <c r="H7" s="2" t="s">
        <v>17</v>
      </c>
      <c r="I7" s="2" t="s">
        <v>18</v>
      </c>
      <c r="J7" s="8" t="s">
        <v>19</v>
      </c>
    </row>
    <row r="8" spans="1:10" x14ac:dyDescent="0.25">
      <c r="A8" s="9" t="s">
        <v>25</v>
      </c>
      <c r="B8" s="10" t="s">
        <v>48</v>
      </c>
      <c r="C8" s="33">
        <v>8</v>
      </c>
      <c r="D8" s="13" t="s">
        <v>26</v>
      </c>
      <c r="E8" s="10">
        <v>91</v>
      </c>
      <c r="F8" s="10">
        <v>168</v>
      </c>
      <c r="G8" s="10">
        <v>259</v>
      </c>
      <c r="H8" s="10">
        <v>427</v>
      </c>
      <c r="I8" s="10">
        <v>671</v>
      </c>
      <c r="J8" s="12">
        <v>1036</v>
      </c>
    </row>
    <row r="9" spans="1:10" x14ac:dyDescent="0.25">
      <c r="A9" s="9" t="s">
        <v>27</v>
      </c>
      <c r="B9" s="10" t="s">
        <v>48</v>
      </c>
      <c r="C9" s="33">
        <v>10.5</v>
      </c>
      <c r="D9" s="13" t="s">
        <v>26</v>
      </c>
      <c r="E9" s="10">
        <v>76</v>
      </c>
      <c r="F9" s="10">
        <v>122</v>
      </c>
      <c r="G9" s="10">
        <v>198</v>
      </c>
      <c r="H9" s="10">
        <v>320</v>
      </c>
      <c r="I9" s="10">
        <v>503</v>
      </c>
      <c r="J9" s="12">
        <v>792</v>
      </c>
    </row>
    <row r="10" spans="1:10" x14ac:dyDescent="0.25">
      <c r="A10" s="9" t="s">
        <v>28</v>
      </c>
      <c r="B10" s="10" t="s">
        <v>48</v>
      </c>
      <c r="C10" s="33">
        <v>19</v>
      </c>
      <c r="D10" s="13" t="s">
        <v>26</v>
      </c>
      <c r="E10" s="10" t="s">
        <v>26</v>
      </c>
      <c r="F10" s="10">
        <v>61</v>
      </c>
      <c r="G10" s="10">
        <v>107</v>
      </c>
      <c r="H10" s="10">
        <v>168</v>
      </c>
      <c r="I10" s="10">
        <v>274</v>
      </c>
      <c r="J10" s="12">
        <v>427</v>
      </c>
    </row>
    <row r="11" spans="1:10" x14ac:dyDescent="0.25">
      <c r="A11" s="25" t="s">
        <v>29</v>
      </c>
      <c r="B11" s="26" t="s">
        <v>48</v>
      </c>
      <c r="C11" s="34">
        <v>24</v>
      </c>
      <c r="D11" s="35" t="s">
        <v>26</v>
      </c>
      <c r="E11" s="26" t="s">
        <v>26</v>
      </c>
      <c r="F11" s="26">
        <v>46</v>
      </c>
      <c r="G11" s="26">
        <v>76</v>
      </c>
      <c r="H11" s="26">
        <v>137</v>
      </c>
      <c r="I11" s="26">
        <v>213</v>
      </c>
      <c r="J11" s="27">
        <v>335</v>
      </c>
    </row>
    <row r="12" spans="1:10" ht="15.75" thickBot="1" x14ac:dyDescent="0.3">
      <c r="A12" s="155" t="s">
        <v>32</v>
      </c>
      <c r="B12" s="155"/>
      <c r="C12" s="155"/>
      <c r="D12" s="155"/>
      <c r="E12" s="155"/>
      <c r="F12" s="155"/>
      <c r="G12" s="155"/>
      <c r="H12" s="155"/>
      <c r="I12" s="155"/>
      <c r="J12" s="155"/>
    </row>
    <row r="13" spans="1:10" ht="15.75" thickBot="1" x14ac:dyDescent="0.3">
      <c r="A13" s="126" t="s">
        <v>33</v>
      </c>
      <c r="B13" s="127"/>
      <c r="C13" s="128"/>
      <c r="D13" s="126" t="s">
        <v>24</v>
      </c>
      <c r="E13" s="127"/>
      <c r="F13" s="127"/>
      <c r="G13" s="127"/>
      <c r="H13" s="127"/>
      <c r="I13" s="127"/>
      <c r="J13" s="128"/>
    </row>
    <row r="14" spans="1:10" x14ac:dyDescent="0.25">
      <c r="A14" s="1" t="s">
        <v>3</v>
      </c>
      <c r="B14" s="2" t="s">
        <v>4</v>
      </c>
      <c r="C14" s="8" t="s">
        <v>5</v>
      </c>
      <c r="D14" s="7" t="s">
        <v>13</v>
      </c>
      <c r="E14" s="2" t="s">
        <v>14</v>
      </c>
      <c r="F14" s="2" t="s">
        <v>15</v>
      </c>
      <c r="G14" s="2" t="s">
        <v>16</v>
      </c>
      <c r="H14" s="2" t="s">
        <v>17</v>
      </c>
      <c r="I14" s="2" t="s">
        <v>18</v>
      </c>
      <c r="J14" s="8" t="s">
        <v>19</v>
      </c>
    </row>
    <row r="15" spans="1:10" x14ac:dyDescent="0.25">
      <c r="A15" s="9" t="s">
        <v>25</v>
      </c>
      <c r="B15" s="10" t="s">
        <v>49</v>
      </c>
      <c r="C15" s="12">
        <v>2.6</v>
      </c>
      <c r="D15" s="13" t="s">
        <v>26</v>
      </c>
      <c r="E15" s="10">
        <v>640</v>
      </c>
      <c r="F15" s="10">
        <v>1067</v>
      </c>
      <c r="G15" s="10">
        <v>1646</v>
      </c>
      <c r="H15" s="10">
        <v>2621</v>
      </c>
      <c r="I15" s="10">
        <v>4145</v>
      </c>
      <c r="J15" s="12">
        <v>6416</v>
      </c>
    </row>
    <row r="16" spans="1:10" x14ac:dyDescent="0.25">
      <c r="A16" s="9" t="s">
        <v>27</v>
      </c>
      <c r="B16" s="10" t="s">
        <v>49</v>
      </c>
      <c r="C16" s="12">
        <v>3.7</v>
      </c>
      <c r="D16" s="13" t="s">
        <v>26</v>
      </c>
      <c r="E16" s="10">
        <v>442</v>
      </c>
      <c r="F16" s="10">
        <v>747</v>
      </c>
      <c r="G16" s="10">
        <v>1158</v>
      </c>
      <c r="H16" s="10">
        <v>1844</v>
      </c>
      <c r="I16" s="10">
        <v>2911</v>
      </c>
      <c r="J16" s="12">
        <v>4511</v>
      </c>
    </row>
    <row r="17" spans="1:10" x14ac:dyDescent="0.25">
      <c r="A17" s="9" t="s">
        <v>35</v>
      </c>
      <c r="B17" s="10" t="s">
        <v>49</v>
      </c>
      <c r="C17" s="12">
        <v>5</v>
      </c>
      <c r="D17" s="13" t="s">
        <v>26</v>
      </c>
      <c r="E17" s="10">
        <v>320</v>
      </c>
      <c r="F17" s="10">
        <v>549</v>
      </c>
      <c r="G17" s="10">
        <v>853</v>
      </c>
      <c r="H17" s="10">
        <v>1356</v>
      </c>
      <c r="I17" s="10">
        <v>2149</v>
      </c>
      <c r="J17" s="12">
        <v>3338</v>
      </c>
    </row>
    <row r="18" spans="1:10" x14ac:dyDescent="0.25">
      <c r="A18" s="9" t="s">
        <v>29</v>
      </c>
      <c r="B18" s="10" t="s">
        <v>49</v>
      </c>
      <c r="C18" s="12">
        <v>8</v>
      </c>
      <c r="D18" s="13" t="s">
        <v>26</v>
      </c>
      <c r="E18" s="10">
        <v>198</v>
      </c>
      <c r="F18" s="10">
        <v>335</v>
      </c>
      <c r="G18" s="10">
        <v>533</v>
      </c>
      <c r="H18" s="10">
        <v>838</v>
      </c>
      <c r="I18" s="10">
        <v>1341</v>
      </c>
      <c r="J18" s="12">
        <v>2088</v>
      </c>
    </row>
    <row r="19" spans="1:10" x14ac:dyDescent="0.25">
      <c r="A19" s="9" t="s">
        <v>36</v>
      </c>
      <c r="B19" s="10" t="s">
        <v>49</v>
      </c>
      <c r="C19" s="12">
        <v>12</v>
      </c>
      <c r="D19" s="13" t="s">
        <v>26</v>
      </c>
      <c r="E19" s="10">
        <v>137</v>
      </c>
      <c r="F19" s="10">
        <v>229</v>
      </c>
      <c r="G19" s="10">
        <v>351</v>
      </c>
      <c r="H19" s="10">
        <v>564</v>
      </c>
      <c r="I19" s="10">
        <v>899</v>
      </c>
      <c r="J19" s="12">
        <v>1387</v>
      </c>
    </row>
    <row r="20" spans="1:10" x14ac:dyDescent="0.25">
      <c r="A20" s="9" t="s">
        <v>37</v>
      </c>
      <c r="B20" s="10" t="s">
        <v>49</v>
      </c>
      <c r="C20" s="12">
        <v>18</v>
      </c>
      <c r="D20" s="13" t="s">
        <v>26</v>
      </c>
      <c r="E20" s="10" t="s">
        <v>26</v>
      </c>
      <c r="F20" s="10">
        <v>152</v>
      </c>
      <c r="G20" s="10">
        <v>229</v>
      </c>
      <c r="H20" s="10">
        <v>366</v>
      </c>
      <c r="I20" s="10">
        <v>594</v>
      </c>
      <c r="J20" s="12">
        <v>914</v>
      </c>
    </row>
    <row r="21" spans="1:10" x14ac:dyDescent="0.25">
      <c r="A21" s="9" t="s">
        <v>38</v>
      </c>
      <c r="B21" s="10" t="s">
        <v>49</v>
      </c>
      <c r="C21" s="12">
        <v>23</v>
      </c>
      <c r="D21" s="13" t="s">
        <v>26</v>
      </c>
      <c r="E21" s="10" t="s">
        <v>26</v>
      </c>
      <c r="F21" s="19">
        <v>107</v>
      </c>
      <c r="G21" s="10">
        <v>183</v>
      </c>
      <c r="H21" s="10">
        <v>229</v>
      </c>
      <c r="I21" s="10">
        <v>457</v>
      </c>
      <c r="J21" s="12">
        <v>716</v>
      </c>
    </row>
    <row r="22" spans="1:10" x14ac:dyDescent="0.25">
      <c r="A22" s="25" t="s">
        <v>40</v>
      </c>
      <c r="B22" s="26" t="s">
        <v>49</v>
      </c>
      <c r="C22" s="27">
        <v>38</v>
      </c>
      <c r="D22" s="29" t="s">
        <v>26</v>
      </c>
      <c r="E22" s="26" t="s">
        <v>26</v>
      </c>
      <c r="F22" s="28" t="s">
        <v>26</v>
      </c>
      <c r="G22" s="26">
        <v>107</v>
      </c>
      <c r="H22" s="26">
        <v>168</v>
      </c>
      <c r="I22" s="26">
        <v>274</v>
      </c>
      <c r="J22" s="27">
        <v>427</v>
      </c>
    </row>
    <row r="23" spans="1:10" ht="15.75" thickBot="1" x14ac:dyDescent="0.3">
      <c r="A23" s="156" t="s">
        <v>41</v>
      </c>
      <c r="B23" s="157"/>
      <c r="C23" s="157"/>
      <c r="D23" s="157"/>
      <c r="E23" s="157"/>
      <c r="F23" s="157"/>
      <c r="G23" s="157"/>
      <c r="H23" s="157"/>
      <c r="I23" s="157"/>
      <c r="J23" s="158"/>
    </row>
    <row r="24" spans="1:10" ht="15.75" thickBot="1" x14ac:dyDescent="0.3">
      <c r="A24" s="126" t="s">
        <v>23</v>
      </c>
      <c r="B24" s="127"/>
      <c r="C24" s="128"/>
      <c r="D24" s="126" t="s">
        <v>24</v>
      </c>
      <c r="E24" s="127"/>
      <c r="F24" s="127"/>
      <c r="G24" s="127"/>
      <c r="H24" s="127"/>
      <c r="I24" s="127"/>
      <c r="J24" s="128"/>
    </row>
    <row r="25" spans="1:10" x14ac:dyDescent="0.25">
      <c r="A25" s="1" t="s">
        <v>3</v>
      </c>
      <c r="B25" s="2" t="s">
        <v>4</v>
      </c>
      <c r="C25" s="8" t="s">
        <v>5</v>
      </c>
      <c r="D25" s="7" t="s">
        <v>13</v>
      </c>
      <c r="E25" s="2" t="s">
        <v>14</v>
      </c>
      <c r="F25" s="2" t="s">
        <v>15</v>
      </c>
      <c r="G25" s="2" t="s">
        <v>16</v>
      </c>
      <c r="H25" s="2" t="s">
        <v>17</v>
      </c>
      <c r="I25" s="2" t="s">
        <v>18</v>
      </c>
      <c r="J25" s="8" t="s">
        <v>19</v>
      </c>
    </row>
    <row r="26" spans="1:10" ht="15.75" thickBot="1" x14ac:dyDescent="0.3">
      <c r="A26" s="108" t="s">
        <v>42</v>
      </c>
      <c r="B26" s="109" t="s">
        <v>48</v>
      </c>
      <c r="C26" s="110">
        <v>3.5</v>
      </c>
      <c r="D26" s="111">
        <v>155</v>
      </c>
      <c r="E26" s="109">
        <v>239</v>
      </c>
      <c r="F26" s="109">
        <v>399</v>
      </c>
      <c r="G26" s="109">
        <v>614</v>
      </c>
      <c r="H26" s="109">
        <v>977</v>
      </c>
      <c r="I26" s="109">
        <v>1545</v>
      </c>
      <c r="J26" s="110">
        <v>2395</v>
      </c>
    </row>
    <row r="27" spans="1:10" ht="15.75" thickBot="1" x14ac:dyDescent="0.3">
      <c r="A27" s="153" t="s">
        <v>50</v>
      </c>
      <c r="B27" s="152"/>
      <c r="C27" s="152"/>
      <c r="D27" s="152"/>
      <c r="E27" s="152"/>
      <c r="F27" s="152"/>
      <c r="G27" s="152"/>
      <c r="H27" s="152"/>
      <c r="I27" s="152"/>
      <c r="J27" s="154"/>
    </row>
    <row r="28" spans="1:10" ht="15.75" thickBot="1" x14ac:dyDescent="0.3">
      <c r="A28" s="126" t="s">
        <v>23</v>
      </c>
      <c r="B28" s="127"/>
      <c r="C28" s="128"/>
      <c r="D28" s="126" t="s">
        <v>24</v>
      </c>
      <c r="E28" s="127"/>
      <c r="F28" s="127"/>
      <c r="G28" s="127"/>
      <c r="H28" s="127"/>
      <c r="I28" s="127"/>
      <c r="J28" s="128"/>
    </row>
    <row r="29" spans="1:10" x14ac:dyDescent="0.25">
      <c r="A29" s="1" t="s">
        <v>3</v>
      </c>
      <c r="B29" s="2" t="s">
        <v>4</v>
      </c>
      <c r="C29" s="8" t="s">
        <v>5</v>
      </c>
      <c r="D29" s="7" t="s">
        <v>13</v>
      </c>
      <c r="E29" s="2" t="s">
        <v>14</v>
      </c>
      <c r="F29" s="2" t="s">
        <v>15</v>
      </c>
      <c r="G29" s="2" t="s">
        <v>16</v>
      </c>
      <c r="H29" s="2" t="s">
        <v>17</v>
      </c>
      <c r="I29" s="2" t="s">
        <v>18</v>
      </c>
      <c r="J29" s="8" t="s">
        <v>19</v>
      </c>
    </row>
    <row r="30" spans="1:10" ht="15.75" thickBot="1" x14ac:dyDescent="0.3">
      <c r="A30" s="25" t="s">
        <v>43</v>
      </c>
      <c r="B30" s="26" t="s">
        <v>48</v>
      </c>
      <c r="C30" s="27">
        <v>11</v>
      </c>
      <c r="D30" s="13" t="s">
        <v>44</v>
      </c>
      <c r="E30" s="10">
        <v>76</v>
      </c>
      <c r="F30" s="10">
        <v>122</v>
      </c>
      <c r="G30" s="10">
        <v>183</v>
      </c>
      <c r="H30" s="10">
        <v>305</v>
      </c>
      <c r="I30" s="10">
        <v>488</v>
      </c>
      <c r="J30" s="12">
        <v>762</v>
      </c>
    </row>
    <row r="31" spans="1:10" ht="15.75" thickBot="1" x14ac:dyDescent="0.3">
      <c r="A31" s="126" t="s">
        <v>33</v>
      </c>
      <c r="B31" s="127"/>
      <c r="C31" s="128"/>
      <c r="D31" s="139" t="s">
        <v>24</v>
      </c>
      <c r="E31" s="139"/>
      <c r="F31" s="139"/>
      <c r="G31" s="139"/>
      <c r="H31" s="139"/>
      <c r="I31" s="139"/>
      <c r="J31" s="147"/>
    </row>
    <row r="32" spans="1:10" x14ac:dyDescent="0.25">
      <c r="A32" s="1" t="s">
        <v>3</v>
      </c>
      <c r="B32" s="2" t="s">
        <v>4</v>
      </c>
      <c r="C32" s="8" t="s">
        <v>5</v>
      </c>
      <c r="D32" s="18" t="s">
        <v>13</v>
      </c>
      <c r="E32" s="5" t="s">
        <v>14</v>
      </c>
      <c r="F32" s="5" t="s">
        <v>15</v>
      </c>
      <c r="G32" s="5" t="s">
        <v>16</v>
      </c>
      <c r="H32" s="5" t="s">
        <v>17</v>
      </c>
      <c r="I32" s="5" t="s">
        <v>18</v>
      </c>
      <c r="J32" s="6" t="s">
        <v>19</v>
      </c>
    </row>
    <row r="33" spans="1:10" x14ac:dyDescent="0.25">
      <c r="A33" s="9" t="s">
        <v>43</v>
      </c>
      <c r="B33" s="10" t="s">
        <v>49</v>
      </c>
      <c r="C33" s="112">
        <v>4</v>
      </c>
      <c r="D33" s="118" t="s">
        <v>44</v>
      </c>
      <c r="E33" s="119">
        <v>411</v>
      </c>
      <c r="F33" s="119">
        <v>686</v>
      </c>
      <c r="G33" s="119">
        <v>1067</v>
      </c>
      <c r="H33" s="119">
        <v>1707</v>
      </c>
      <c r="I33" s="119">
        <v>2697</v>
      </c>
      <c r="J33" s="120">
        <v>4176</v>
      </c>
    </row>
    <row r="34" spans="1:10" x14ac:dyDescent="0.25">
      <c r="A34" s="9" t="s">
        <v>45</v>
      </c>
      <c r="B34" s="10" t="s">
        <v>49</v>
      </c>
      <c r="C34" s="112">
        <v>7</v>
      </c>
      <c r="D34" s="118" t="s">
        <v>44</v>
      </c>
      <c r="E34" s="119">
        <v>229</v>
      </c>
      <c r="F34" s="119">
        <v>396</v>
      </c>
      <c r="G34" s="119">
        <v>610</v>
      </c>
      <c r="H34" s="119">
        <v>975</v>
      </c>
      <c r="I34" s="119">
        <v>1539</v>
      </c>
      <c r="J34" s="120">
        <v>2377</v>
      </c>
    </row>
    <row r="35" spans="1:10" ht="15.75" thickBot="1" x14ac:dyDescent="0.3">
      <c r="A35" s="14" t="s">
        <v>46</v>
      </c>
      <c r="B35" s="15" t="s">
        <v>49</v>
      </c>
      <c r="C35" s="115">
        <v>11</v>
      </c>
      <c r="D35" s="121" t="s">
        <v>44</v>
      </c>
      <c r="E35" s="122">
        <v>152</v>
      </c>
      <c r="F35" s="122">
        <v>244</v>
      </c>
      <c r="G35" s="122">
        <v>381</v>
      </c>
      <c r="H35" s="122">
        <v>610</v>
      </c>
      <c r="I35" s="122">
        <v>975</v>
      </c>
      <c r="J35" s="123">
        <v>1509</v>
      </c>
    </row>
  </sheetData>
  <mergeCells count="17">
    <mergeCell ref="D28:J28"/>
    <mergeCell ref="A27:J27"/>
    <mergeCell ref="D31:J31"/>
    <mergeCell ref="A12:J12"/>
    <mergeCell ref="A28:C28"/>
    <mergeCell ref="A31:C31"/>
    <mergeCell ref="A24:C24"/>
    <mergeCell ref="A23:J23"/>
    <mergeCell ref="D24:J24"/>
    <mergeCell ref="A1:J1"/>
    <mergeCell ref="A2:J2"/>
    <mergeCell ref="D3:J3"/>
    <mergeCell ref="D6:J6"/>
    <mergeCell ref="D13:J13"/>
    <mergeCell ref="A13:C13"/>
    <mergeCell ref="A3:C3"/>
    <mergeCell ref="A6:C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6"/>
  <sheetViews>
    <sheetView topLeftCell="A9" workbookViewId="0">
      <selection activeCell="H36" sqref="H36"/>
    </sheetView>
  </sheetViews>
  <sheetFormatPr defaultRowHeight="15" x14ac:dyDescent="0.25"/>
  <cols>
    <col min="1" max="1" width="16.42578125" bestFit="1" customWidth="1"/>
    <col min="2" max="2" width="11.85546875" bestFit="1" customWidth="1"/>
    <col min="3" max="3" width="7.85546875" customWidth="1"/>
    <col min="4" max="4" width="12.85546875" bestFit="1" customWidth="1"/>
  </cols>
  <sheetData>
    <row r="1" spans="1:13" ht="15.75" thickBot="1" x14ac:dyDescent="0.3">
      <c r="A1" s="159" t="s">
        <v>62</v>
      </c>
      <c r="B1" s="160"/>
      <c r="C1" s="160"/>
      <c r="D1" s="161"/>
      <c r="E1" s="159" t="s">
        <v>63</v>
      </c>
      <c r="F1" s="160"/>
      <c r="G1" s="160"/>
      <c r="H1" s="160"/>
      <c r="I1" s="160"/>
      <c r="J1" s="161"/>
    </row>
    <row r="2" spans="1:13" ht="15.75" thickBot="1" x14ac:dyDescent="0.3">
      <c r="A2" s="55" t="s">
        <v>54</v>
      </c>
      <c r="B2" s="56" t="s">
        <v>55</v>
      </c>
      <c r="C2" s="56" t="s">
        <v>4</v>
      </c>
      <c r="D2" s="57" t="s">
        <v>5</v>
      </c>
      <c r="E2" s="55" t="s">
        <v>56</v>
      </c>
      <c r="F2" s="56" t="s">
        <v>57</v>
      </c>
      <c r="G2" s="57" t="s">
        <v>58</v>
      </c>
      <c r="H2" s="55" t="s">
        <v>59</v>
      </c>
      <c r="I2" s="56" t="s">
        <v>60</v>
      </c>
      <c r="J2" s="57" t="s">
        <v>61</v>
      </c>
    </row>
    <row r="3" spans="1:13" x14ac:dyDescent="0.25">
      <c r="A3" s="60">
        <v>11</v>
      </c>
      <c r="B3" s="53">
        <v>2</v>
      </c>
      <c r="C3" s="53">
        <v>120</v>
      </c>
      <c r="D3" s="54">
        <v>0.183</v>
      </c>
      <c r="E3" s="58">
        <v>5250</v>
      </c>
      <c r="F3" s="59">
        <v>8150</v>
      </c>
      <c r="G3" s="72">
        <v>13600</v>
      </c>
      <c r="H3" s="58">
        <v>1600</v>
      </c>
      <c r="I3" s="59">
        <v>2484</v>
      </c>
      <c r="J3" s="61">
        <v>4145</v>
      </c>
      <c r="K3" s="106"/>
      <c r="L3" s="106"/>
      <c r="M3" s="106"/>
    </row>
    <row r="4" spans="1:13" x14ac:dyDescent="0.25">
      <c r="A4" s="62">
        <v>11</v>
      </c>
      <c r="B4" s="47">
        <v>3</v>
      </c>
      <c r="C4" s="47">
        <v>120</v>
      </c>
      <c r="D4" s="52">
        <v>0.27500000000000002</v>
      </c>
      <c r="E4" s="50">
        <v>3500</v>
      </c>
      <c r="F4" s="48">
        <v>5450</v>
      </c>
      <c r="G4" s="63">
        <v>9050</v>
      </c>
      <c r="H4" s="50">
        <v>1067</v>
      </c>
      <c r="I4" s="48">
        <v>1661</v>
      </c>
      <c r="J4" s="63">
        <v>2758</v>
      </c>
      <c r="K4" s="106"/>
      <c r="L4" s="106"/>
      <c r="M4" s="106"/>
    </row>
    <row r="5" spans="1:13" ht="15.75" thickBot="1" x14ac:dyDescent="0.3">
      <c r="A5" s="66">
        <v>11</v>
      </c>
      <c r="B5" s="67">
        <v>4</v>
      </c>
      <c r="C5" s="67">
        <v>120</v>
      </c>
      <c r="D5" s="68">
        <v>0.36699999999999999</v>
      </c>
      <c r="E5" s="69">
        <v>2600</v>
      </c>
      <c r="F5" s="70">
        <v>4050</v>
      </c>
      <c r="G5" s="71">
        <v>6800</v>
      </c>
      <c r="H5" s="69">
        <v>792</v>
      </c>
      <c r="I5" s="70">
        <v>1234</v>
      </c>
      <c r="J5" s="71">
        <v>2073</v>
      </c>
      <c r="K5" s="106"/>
      <c r="L5" s="106"/>
      <c r="M5" s="106"/>
    </row>
    <row r="6" spans="1:13" x14ac:dyDescent="0.25">
      <c r="A6" s="73">
        <v>22</v>
      </c>
      <c r="B6" s="74">
        <v>2</v>
      </c>
      <c r="C6" s="74">
        <v>120</v>
      </c>
      <c r="D6" s="75">
        <v>0.28299999999999997</v>
      </c>
      <c r="E6" s="76">
        <v>3400</v>
      </c>
      <c r="F6" s="77">
        <v>5250</v>
      </c>
      <c r="G6" s="78">
        <v>8800</v>
      </c>
      <c r="H6" s="76">
        <v>1036</v>
      </c>
      <c r="I6" s="77">
        <v>1600</v>
      </c>
      <c r="J6" s="78">
        <v>2682</v>
      </c>
      <c r="K6" s="106"/>
      <c r="L6" s="106"/>
      <c r="M6" s="106"/>
    </row>
    <row r="7" spans="1:13" x14ac:dyDescent="0.25">
      <c r="A7" s="64">
        <v>22</v>
      </c>
      <c r="B7" s="45">
        <v>3</v>
      </c>
      <c r="C7" s="45">
        <v>120</v>
      </c>
      <c r="D7" s="51">
        <v>0.42499999999999999</v>
      </c>
      <c r="E7" s="49">
        <v>2250</v>
      </c>
      <c r="F7" s="46">
        <v>3500</v>
      </c>
      <c r="G7" s="65">
        <v>5850</v>
      </c>
      <c r="H7" s="49">
        <v>686</v>
      </c>
      <c r="I7" s="46">
        <v>1067</v>
      </c>
      <c r="J7" s="65">
        <v>1783</v>
      </c>
      <c r="K7" s="106"/>
      <c r="L7" s="106"/>
      <c r="M7" s="106"/>
    </row>
    <row r="8" spans="1:13" x14ac:dyDescent="0.25">
      <c r="A8" s="62">
        <v>22</v>
      </c>
      <c r="B8" s="47">
        <v>4</v>
      </c>
      <c r="C8" s="47">
        <v>120</v>
      </c>
      <c r="D8" s="52">
        <v>0.56699999999999995</v>
      </c>
      <c r="E8" s="50">
        <v>1700</v>
      </c>
      <c r="F8" s="48">
        <v>2600</v>
      </c>
      <c r="G8" s="63">
        <v>4400</v>
      </c>
      <c r="H8" s="50">
        <v>518</v>
      </c>
      <c r="I8" s="48">
        <v>792</v>
      </c>
      <c r="J8" s="63">
        <v>1341</v>
      </c>
      <c r="K8" s="106"/>
      <c r="L8" s="106"/>
      <c r="M8" s="106"/>
    </row>
    <row r="9" spans="1:13" x14ac:dyDescent="0.25">
      <c r="A9" s="64">
        <v>22</v>
      </c>
      <c r="B9" s="45">
        <v>6</v>
      </c>
      <c r="C9" s="45">
        <v>120</v>
      </c>
      <c r="D9" s="51">
        <v>0.85</v>
      </c>
      <c r="E9" s="49">
        <v>1100</v>
      </c>
      <c r="F9" s="46">
        <v>1750</v>
      </c>
      <c r="G9" s="65">
        <v>2900</v>
      </c>
      <c r="H9" s="49">
        <v>335</v>
      </c>
      <c r="I9" s="46">
        <v>533</v>
      </c>
      <c r="J9" s="65">
        <v>884</v>
      </c>
      <c r="K9" s="106"/>
      <c r="L9" s="106"/>
      <c r="M9" s="106"/>
    </row>
    <row r="10" spans="1:13" x14ac:dyDescent="0.25">
      <c r="A10" s="62">
        <v>22</v>
      </c>
      <c r="B10" s="47">
        <v>8</v>
      </c>
      <c r="C10" s="47">
        <v>120</v>
      </c>
      <c r="D10" s="52">
        <v>1.133</v>
      </c>
      <c r="E10" s="50">
        <v>850</v>
      </c>
      <c r="F10" s="48">
        <v>1300</v>
      </c>
      <c r="G10" s="63">
        <v>2200</v>
      </c>
      <c r="H10" s="50">
        <v>259</v>
      </c>
      <c r="I10" s="48">
        <v>396</v>
      </c>
      <c r="J10" s="63">
        <v>671</v>
      </c>
      <c r="K10" s="106"/>
      <c r="L10" s="106"/>
      <c r="M10" s="106"/>
    </row>
    <row r="11" spans="1:13" ht="15.75" thickBot="1" x14ac:dyDescent="0.3">
      <c r="A11" s="66">
        <v>22</v>
      </c>
      <c r="B11" s="67">
        <v>12</v>
      </c>
      <c r="C11" s="67">
        <v>120</v>
      </c>
      <c r="D11" s="68">
        <v>1.7</v>
      </c>
      <c r="E11" s="69">
        <v>550</v>
      </c>
      <c r="F11" s="70">
        <v>850</v>
      </c>
      <c r="G11" s="71">
        <v>1450</v>
      </c>
      <c r="H11" s="69">
        <v>168</v>
      </c>
      <c r="I11" s="70">
        <v>259</v>
      </c>
      <c r="J11" s="71">
        <v>442</v>
      </c>
      <c r="K11" s="106"/>
      <c r="L11" s="106"/>
      <c r="M11" s="106"/>
    </row>
    <row r="12" spans="1:13" x14ac:dyDescent="0.25">
      <c r="A12" s="73">
        <v>35</v>
      </c>
      <c r="B12" s="74">
        <v>2</v>
      </c>
      <c r="C12" s="74">
        <v>120</v>
      </c>
      <c r="D12" s="75">
        <v>0.58299999999999996</v>
      </c>
      <c r="E12" s="76">
        <v>1650</v>
      </c>
      <c r="F12" s="77">
        <v>2550</v>
      </c>
      <c r="G12" s="78">
        <v>4250</v>
      </c>
      <c r="H12" s="76">
        <v>503</v>
      </c>
      <c r="I12" s="77">
        <v>777</v>
      </c>
      <c r="J12" s="78">
        <v>1295</v>
      </c>
      <c r="K12" s="106"/>
      <c r="L12" s="106"/>
      <c r="M12" s="106"/>
    </row>
    <row r="13" spans="1:13" x14ac:dyDescent="0.25">
      <c r="A13" s="64">
        <v>35</v>
      </c>
      <c r="B13" s="45">
        <v>3</v>
      </c>
      <c r="C13" s="45">
        <v>120</v>
      </c>
      <c r="D13" s="51">
        <v>0.875</v>
      </c>
      <c r="E13" s="49">
        <v>1100</v>
      </c>
      <c r="F13" s="46">
        <v>1700</v>
      </c>
      <c r="G13" s="65">
        <v>2850</v>
      </c>
      <c r="H13" s="49">
        <v>335</v>
      </c>
      <c r="I13" s="46">
        <v>518</v>
      </c>
      <c r="J13" s="65">
        <v>869</v>
      </c>
      <c r="K13" s="106"/>
      <c r="L13" s="106"/>
      <c r="M13" s="106"/>
    </row>
    <row r="14" spans="1:13" x14ac:dyDescent="0.25">
      <c r="A14" s="62">
        <v>35</v>
      </c>
      <c r="B14" s="47">
        <v>4</v>
      </c>
      <c r="C14" s="47">
        <v>120</v>
      </c>
      <c r="D14" s="52">
        <v>1.167</v>
      </c>
      <c r="E14" s="50">
        <v>800</v>
      </c>
      <c r="F14" s="48">
        <v>1250</v>
      </c>
      <c r="G14" s="63">
        <v>2100</v>
      </c>
      <c r="H14" s="50">
        <v>244</v>
      </c>
      <c r="I14" s="48">
        <v>381</v>
      </c>
      <c r="J14" s="63">
        <v>640</v>
      </c>
      <c r="K14" s="106"/>
      <c r="L14" s="106"/>
      <c r="M14" s="106"/>
    </row>
    <row r="15" spans="1:13" x14ac:dyDescent="0.25">
      <c r="A15" s="64">
        <v>35</v>
      </c>
      <c r="B15" s="45">
        <v>6</v>
      </c>
      <c r="C15" s="45">
        <v>120</v>
      </c>
      <c r="D15" s="51">
        <v>1.75</v>
      </c>
      <c r="E15" s="49">
        <v>550</v>
      </c>
      <c r="F15" s="46">
        <v>850</v>
      </c>
      <c r="G15" s="65">
        <v>1400</v>
      </c>
      <c r="H15" s="49">
        <v>168</v>
      </c>
      <c r="I15" s="46">
        <v>259</v>
      </c>
      <c r="J15" s="65">
        <v>427</v>
      </c>
      <c r="K15" s="106"/>
      <c r="L15" s="106"/>
      <c r="M15" s="106"/>
    </row>
    <row r="16" spans="1:13" x14ac:dyDescent="0.25">
      <c r="A16" s="62">
        <v>35</v>
      </c>
      <c r="B16" s="47">
        <v>8</v>
      </c>
      <c r="C16" s="47">
        <v>120</v>
      </c>
      <c r="D16" s="52">
        <v>2.3330000000000002</v>
      </c>
      <c r="E16" s="50">
        <v>400</v>
      </c>
      <c r="F16" s="48">
        <v>600</v>
      </c>
      <c r="G16" s="63">
        <v>1050</v>
      </c>
      <c r="H16" s="50">
        <v>122</v>
      </c>
      <c r="I16" s="48">
        <v>183</v>
      </c>
      <c r="J16" s="63">
        <v>320</v>
      </c>
      <c r="K16" s="106"/>
      <c r="L16" s="106"/>
      <c r="M16" s="106"/>
    </row>
    <row r="17" spans="1:13" ht="15.75" thickBot="1" x14ac:dyDescent="0.3">
      <c r="A17" s="66">
        <v>35</v>
      </c>
      <c r="B17" s="67">
        <v>12</v>
      </c>
      <c r="C17" s="67">
        <v>120</v>
      </c>
      <c r="D17" s="68">
        <v>3.5</v>
      </c>
      <c r="E17" s="69">
        <v>250</v>
      </c>
      <c r="F17" s="70">
        <v>400</v>
      </c>
      <c r="G17" s="71">
        <v>700</v>
      </c>
      <c r="H17" s="69">
        <v>76</v>
      </c>
      <c r="I17" s="70">
        <v>122</v>
      </c>
      <c r="J17" s="71">
        <v>213</v>
      </c>
      <c r="K17" s="106"/>
      <c r="L17" s="106"/>
      <c r="M17" s="106"/>
    </row>
    <row r="18" spans="1:13" ht="15.75" thickBot="1" x14ac:dyDescent="0.3">
      <c r="A18" s="44"/>
      <c r="B18" s="44"/>
      <c r="C18" s="44"/>
      <c r="D18" s="44"/>
      <c r="E18" s="44"/>
      <c r="F18" s="44"/>
      <c r="G18" s="44"/>
      <c r="H18" s="44"/>
      <c r="I18" s="44"/>
      <c r="J18" s="44"/>
    </row>
    <row r="19" spans="1:13" ht="15.75" thickBot="1" x14ac:dyDescent="0.3">
      <c r="A19" s="162" t="s">
        <v>64</v>
      </c>
      <c r="B19" s="163"/>
      <c r="C19" s="163"/>
      <c r="D19" s="164"/>
      <c r="E19" s="162" t="s">
        <v>63</v>
      </c>
      <c r="F19" s="163"/>
      <c r="G19" s="163"/>
      <c r="H19" s="164"/>
    </row>
    <row r="20" spans="1:13" ht="15.75" thickBot="1" x14ac:dyDescent="0.3">
      <c r="A20" s="55" t="s">
        <v>54</v>
      </c>
      <c r="B20" s="56" t="s">
        <v>55</v>
      </c>
      <c r="C20" s="56" t="s">
        <v>4</v>
      </c>
      <c r="D20" s="57" t="s">
        <v>5</v>
      </c>
      <c r="E20" s="55" t="s">
        <v>56</v>
      </c>
      <c r="F20" s="57" t="s">
        <v>58</v>
      </c>
      <c r="G20" s="94" t="s">
        <v>59</v>
      </c>
      <c r="H20" s="57" t="s">
        <v>61</v>
      </c>
    </row>
    <row r="21" spans="1:13" x14ac:dyDescent="0.25">
      <c r="A21" s="73" t="s">
        <v>65</v>
      </c>
      <c r="B21" s="74">
        <v>2</v>
      </c>
      <c r="C21" s="74">
        <v>120</v>
      </c>
      <c r="D21" s="89">
        <v>0.33300000000000002</v>
      </c>
      <c r="E21" s="85">
        <v>2900</v>
      </c>
      <c r="F21" s="91">
        <v>7500</v>
      </c>
      <c r="G21" s="85">
        <v>884</v>
      </c>
      <c r="H21" s="79">
        <v>2286</v>
      </c>
      <c r="I21" s="106"/>
      <c r="J21" s="106"/>
    </row>
    <row r="22" spans="1:13" x14ac:dyDescent="0.25">
      <c r="A22" s="64" t="s">
        <v>65</v>
      </c>
      <c r="B22" s="45">
        <v>3</v>
      </c>
      <c r="C22" s="45">
        <v>120</v>
      </c>
      <c r="D22" s="51">
        <v>0.5</v>
      </c>
      <c r="E22" s="86">
        <v>1900</v>
      </c>
      <c r="F22" s="80">
        <v>5000</v>
      </c>
      <c r="G22" s="86">
        <v>579</v>
      </c>
      <c r="H22" s="80">
        <v>1524</v>
      </c>
      <c r="I22" s="106"/>
      <c r="J22" s="106"/>
    </row>
    <row r="23" spans="1:13" ht="15.75" thickBot="1" x14ac:dyDescent="0.3">
      <c r="A23" s="82" t="s">
        <v>65</v>
      </c>
      <c r="B23" s="83">
        <v>4</v>
      </c>
      <c r="C23" s="83">
        <v>120</v>
      </c>
      <c r="D23" s="90">
        <v>0.66700000000000004</v>
      </c>
      <c r="E23" s="88">
        <v>1450</v>
      </c>
      <c r="F23" s="84">
        <v>3750</v>
      </c>
      <c r="G23" s="88">
        <v>442</v>
      </c>
      <c r="H23" s="84">
        <v>1143</v>
      </c>
      <c r="I23" s="106"/>
      <c r="J23" s="106"/>
    </row>
    <row r="24" spans="1:13" x14ac:dyDescent="0.25">
      <c r="A24" s="60" t="s">
        <v>66</v>
      </c>
      <c r="B24" s="53">
        <v>2</v>
      </c>
      <c r="C24" s="53">
        <v>120</v>
      </c>
      <c r="D24" s="54">
        <v>0.66700000000000004</v>
      </c>
      <c r="E24" s="92">
        <v>1450</v>
      </c>
      <c r="F24" s="93">
        <v>3750</v>
      </c>
      <c r="G24" s="92">
        <v>442</v>
      </c>
      <c r="H24" s="93">
        <v>1143</v>
      </c>
      <c r="I24" s="106"/>
      <c r="J24" s="106"/>
    </row>
    <row r="25" spans="1:13" x14ac:dyDescent="0.25">
      <c r="A25" s="62" t="s">
        <v>66</v>
      </c>
      <c r="B25" s="47">
        <v>3</v>
      </c>
      <c r="C25" s="47">
        <v>120</v>
      </c>
      <c r="D25" s="52">
        <v>1</v>
      </c>
      <c r="E25" s="87">
        <v>950</v>
      </c>
      <c r="F25" s="81">
        <v>2500</v>
      </c>
      <c r="G25" s="87">
        <v>290</v>
      </c>
      <c r="H25" s="81">
        <v>762</v>
      </c>
      <c r="I25" s="106"/>
      <c r="J25" s="106"/>
    </row>
    <row r="26" spans="1:13" x14ac:dyDescent="0.25">
      <c r="A26" s="64" t="s">
        <v>66</v>
      </c>
      <c r="B26" s="45">
        <v>4</v>
      </c>
      <c r="C26" s="45">
        <v>120</v>
      </c>
      <c r="D26" s="51">
        <v>1.333</v>
      </c>
      <c r="E26" s="86">
        <v>700</v>
      </c>
      <c r="F26" s="80">
        <v>1850</v>
      </c>
      <c r="G26" s="86">
        <v>213</v>
      </c>
      <c r="H26" s="80">
        <v>564</v>
      </c>
      <c r="I26" s="106"/>
      <c r="J26" s="106"/>
    </row>
    <row r="27" spans="1:13" x14ac:dyDescent="0.25">
      <c r="A27" s="62" t="s">
        <v>66</v>
      </c>
      <c r="B27" s="47">
        <v>6</v>
      </c>
      <c r="C27" s="47">
        <v>120</v>
      </c>
      <c r="D27" s="52">
        <v>2</v>
      </c>
      <c r="E27" s="87">
        <v>450</v>
      </c>
      <c r="F27" s="81">
        <v>1250</v>
      </c>
      <c r="G27" s="87">
        <v>137</v>
      </c>
      <c r="H27" s="81">
        <v>381</v>
      </c>
      <c r="I27" s="106"/>
      <c r="J27" s="106"/>
    </row>
    <row r="28" spans="1:13" x14ac:dyDescent="0.25">
      <c r="A28" s="64" t="s">
        <v>66</v>
      </c>
      <c r="B28" s="45">
        <v>8</v>
      </c>
      <c r="C28" s="45">
        <v>120</v>
      </c>
      <c r="D28" s="51">
        <v>2.6669999999999998</v>
      </c>
      <c r="E28" s="86">
        <v>350</v>
      </c>
      <c r="F28" s="80">
        <v>900</v>
      </c>
      <c r="G28" s="86">
        <v>107</v>
      </c>
      <c r="H28" s="80">
        <v>274</v>
      </c>
      <c r="I28" s="106"/>
      <c r="J28" s="106"/>
    </row>
    <row r="29" spans="1:13" ht="15.75" thickBot="1" x14ac:dyDescent="0.3">
      <c r="A29" s="82" t="s">
        <v>66</v>
      </c>
      <c r="B29" s="83">
        <v>12</v>
      </c>
      <c r="C29" s="83">
        <v>120</v>
      </c>
      <c r="D29" s="90">
        <v>4</v>
      </c>
      <c r="E29" s="88">
        <v>200</v>
      </c>
      <c r="F29" s="84">
        <v>600</v>
      </c>
      <c r="G29" s="88">
        <v>61</v>
      </c>
      <c r="H29" s="84">
        <v>183</v>
      </c>
      <c r="I29" s="106"/>
      <c r="J29" s="106"/>
    </row>
    <row r="30" spans="1:13" ht="15.75" thickBot="1" x14ac:dyDescent="0.3">
      <c r="A30" s="55" t="s">
        <v>54</v>
      </c>
      <c r="B30" s="56" t="s">
        <v>55</v>
      </c>
      <c r="C30" s="56" t="s">
        <v>4</v>
      </c>
      <c r="D30" s="57" t="s">
        <v>5</v>
      </c>
      <c r="E30" s="55" t="s">
        <v>57</v>
      </c>
      <c r="F30" s="57" t="s">
        <v>68</v>
      </c>
      <c r="G30" s="94" t="s">
        <v>60</v>
      </c>
      <c r="H30" s="57" t="s">
        <v>69</v>
      </c>
      <c r="I30" s="106"/>
      <c r="J30" s="106"/>
    </row>
    <row r="31" spans="1:13" x14ac:dyDescent="0.25">
      <c r="A31" s="60" t="s">
        <v>67</v>
      </c>
      <c r="B31" s="53">
        <v>1</v>
      </c>
      <c r="C31" s="53">
        <v>120</v>
      </c>
      <c r="D31" s="54">
        <v>0.5</v>
      </c>
      <c r="E31" s="92">
        <v>3000</v>
      </c>
      <c r="F31" s="93">
        <v>7650</v>
      </c>
      <c r="G31" s="92">
        <v>914</v>
      </c>
      <c r="H31" s="93">
        <v>2332</v>
      </c>
    </row>
    <row r="32" spans="1:13" x14ac:dyDescent="0.25">
      <c r="A32" s="62" t="s">
        <v>67</v>
      </c>
      <c r="B32" s="47">
        <v>2</v>
      </c>
      <c r="C32" s="47">
        <v>120</v>
      </c>
      <c r="D32" s="52">
        <v>1</v>
      </c>
      <c r="E32" s="87">
        <v>1500</v>
      </c>
      <c r="F32" s="81">
        <v>3800</v>
      </c>
      <c r="G32" s="87">
        <v>457</v>
      </c>
      <c r="H32" s="81">
        <v>1158</v>
      </c>
    </row>
    <row r="33" spans="1:8" x14ac:dyDescent="0.25">
      <c r="A33" s="64" t="s">
        <v>67</v>
      </c>
      <c r="B33" s="45">
        <v>3</v>
      </c>
      <c r="C33" s="45">
        <v>120</v>
      </c>
      <c r="D33" s="51">
        <v>1.5</v>
      </c>
      <c r="E33" s="86">
        <v>1000</v>
      </c>
      <c r="F33" s="80">
        <v>2550</v>
      </c>
      <c r="G33" s="86">
        <v>305</v>
      </c>
      <c r="H33" s="80">
        <v>777</v>
      </c>
    </row>
    <row r="34" spans="1:8" x14ac:dyDescent="0.25">
      <c r="A34" s="62" t="s">
        <v>67</v>
      </c>
      <c r="B34" s="47">
        <v>4</v>
      </c>
      <c r="C34" s="47">
        <v>120</v>
      </c>
      <c r="D34" s="52">
        <v>2</v>
      </c>
      <c r="E34" s="87">
        <v>750</v>
      </c>
      <c r="F34" s="81">
        <v>1900</v>
      </c>
      <c r="G34" s="87">
        <v>229</v>
      </c>
      <c r="H34" s="81">
        <v>579</v>
      </c>
    </row>
    <row r="35" spans="1:8" x14ac:dyDescent="0.25">
      <c r="A35" s="64" t="s">
        <v>67</v>
      </c>
      <c r="B35" s="45">
        <v>5</v>
      </c>
      <c r="C35" s="45">
        <v>120</v>
      </c>
      <c r="D35" s="51">
        <v>2.5</v>
      </c>
      <c r="E35" s="86">
        <v>600</v>
      </c>
      <c r="F35" s="80">
        <v>1500</v>
      </c>
      <c r="G35" s="86">
        <v>183</v>
      </c>
      <c r="H35" s="80">
        <v>457</v>
      </c>
    </row>
    <row r="36" spans="1:8" x14ac:dyDescent="0.25">
      <c r="A36" s="62" t="s">
        <v>67</v>
      </c>
      <c r="B36" s="47">
        <v>6</v>
      </c>
      <c r="C36" s="47">
        <v>120</v>
      </c>
      <c r="D36" s="52">
        <v>3</v>
      </c>
      <c r="E36" s="87">
        <v>500</v>
      </c>
      <c r="F36" s="81">
        <v>1250</v>
      </c>
      <c r="G36" s="87">
        <v>152</v>
      </c>
      <c r="H36" s="81">
        <v>381</v>
      </c>
    </row>
  </sheetData>
  <mergeCells count="4">
    <mergeCell ref="A1:D1"/>
    <mergeCell ref="E1:J1"/>
    <mergeCell ref="A19:D19"/>
    <mergeCell ref="E19:H19"/>
  </mergeCells>
  <phoneticPr fontId="5"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9"/>
  <sheetViews>
    <sheetView workbookViewId="0">
      <selection activeCell="F42" sqref="F42"/>
    </sheetView>
  </sheetViews>
  <sheetFormatPr defaultRowHeight="15" x14ac:dyDescent="0.25"/>
  <cols>
    <col min="1" max="1" width="14.85546875" customWidth="1"/>
    <col min="2" max="2" width="9.7109375" customWidth="1"/>
    <col min="4" max="4" width="13.140625" customWidth="1"/>
  </cols>
  <sheetData>
    <row r="1" spans="1:10" ht="15.75" thickBot="1" x14ac:dyDescent="0.3">
      <c r="A1" s="159" t="s">
        <v>62</v>
      </c>
      <c r="B1" s="160"/>
      <c r="C1" s="160"/>
      <c r="D1" s="161"/>
      <c r="E1" s="159" t="s">
        <v>63</v>
      </c>
      <c r="F1" s="160"/>
      <c r="G1" s="160"/>
      <c r="H1" s="160"/>
      <c r="I1" s="160"/>
      <c r="J1" s="161"/>
    </row>
    <row r="2" spans="1:10" ht="15.75" thickBot="1" x14ac:dyDescent="0.3">
      <c r="A2" s="55" t="s">
        <v>54</v>
      </c>
      <c r="B2" s="56" t="s">
        <v>55</v>
      </c>
      <c r="C2" s="56" t="s">
        <v>4</v>
      </c>
      <c r="D2" s="57" t="s">
        <v>5</v>
      </c>
      <c r="E2" s="55" t="s">
        <v>56</v>
      </c>
      <c r="F2" s="56" t="s">
        <v>57</v>
      </c>
      <c r="G2" s="57" t="s">
        <v>58</v>
      </c>
      <c r="H2" s="55" t="s">
        <v>59</v>
      </c>
      <c r="I2" s="56" t="s">
        <v>60</v>
      </c>
      <c r="J2" s="57" t="s">
        <v>61</v>
      </c>
    </row>
    <row r="3" spans="1:10" x14ac:dyDescent="0.25">
      <c r="A3" s="60">
        <v>11</v>
      </c>
      <c r="B3" s="53">
        <v>2</v>
      </c>
      <c r="C3" s="53">
        <v>220</v>
      </c>
      <c r="D3" s="54">
        <v>0.1</v>
      </c>
      <c r="E3" s="58">
        <v>17700</v>
      </c>
      <c r="F3" s="59">
        <v>27500</v>
      </c>
      <c r="G3" s="72">
        <v>45800</v>
      </c>
      <c r="H3" s="58">
        <f>E3*0.3048</f>
        <v>5394.96</v>
      </c>
      <c r="I3" s="58">
        <f t="shared" ref="I3:J17" si="0">F3*0.3048</f>
        <v>8382</v>
      </c>
      <c r="J3" s="72">
        <f t="shared" si="0"/>
        <v>13959.84</v>
      </c>
    </row>
    <row r="4" spans="1:10" x14ac:dyDescent="0.25">
      <c r="A4" s="62">
        <v>11</v>
      </c>
      <c r="B4" s="47">
        <v>3</v>
      </c>
      <c r="C4" s="47">
        <v>220</v>
      </c>
      <c r="D4" s="52">
        <v>0.15</v>
      </c>
      <c r="E4" s="50">
        <v>11800</v>
      </c>
      <c r="F4" s="48">
        <v>18300</v>
      </c>
      <c r="G4" s="63">
        <v>30550</v>
      </c>
      <c r="H4" s="76">
        <f t="shared" ref="H4:H17" si="1">E4*0.3048</f>
        <v>3596.6400000000003</v>
      </c>
      <c r="I4" s="76">
        <f t="shared" si="0"/>
        <v>5577.84</v>
      </c>
      <c r="J4" s="78">
        <f t="shared" si="0"/>
        <v>9311.6400000000012</v>
      </c>
    </row>
    <row r="5" spans="1:10" ht="15.75" thickBot="1" x14ac:dyDescent="0.3">
      <c r="A5" s="66">
        <v>11</v>
      </c>
      <c r="B5" s="67">
        <v>4</v>
      </c>
      <c r="C5" s="67">
        <v>220</v>
      </c>
      <c r="D5" s="68">
        <v>0.2</v>
      </c>
      <c r="E5" s="69">
        <v>8850</v>
      </c>
      <c r="F5" s="70">
        <v>13750</v>
      </c>
      <c r="G5" s="71">
        <v>22900</v>
      </c>
      <c r="H5" s="95">
        <f t="shared" si="1"/>
        <v>2697.48</v>
      </c>
      <c r="I5" s="69">
        <f t="shared" si="0"/>
        <v>4191</v>
      </c>
      <c r="J5" s="71">
        <f t="shared" si="0"/>
        <v>6979.92</v>
      </c>
    </row>
    <row r="6" spans="1:10" x14ac:dyDescent="0.25">
      <c r="A6" s="73">
        <v>22</v>
      </c>
      <c r="B6" s="74">
        <v>2</v>
      </c>
      <c r="C6" s="74">
        <v>220</v>
      </c>
      <c r="D6" s="75">
        <v>0.155</v>
      </c>
      <c r="E6" s="76">
        <v>11400</v>
      </c>
      <c r="F6" s="77">
        <v>17700</v>
      </c>
      <c r="G6" s="78">
        <v>29550</v>
      </c>
      <c r="H6" s="76">
        <f t="shared" si="1"/>
        <v>3474.7200000000003</v>
      </c>
      <c r="I6" s="76">
        <f t="shared" si="0"/>
        <v>5394.96</v>
      </c>
      <c r="J6" s="78">
        <f t="shared" si="0"/>
        <v>9006.84</v>
      </c>
    </row>
    <row r="7" spans="1:10" x14ac:dyDescent="0.25">
      <c r="A7" s="64">
        <v>22</v>
      </c>
      <c r="B7" s="45">
        <v>3</v>
      </c>
      <c r="C7" s="45">
        <v>220</v>
      </c>
      <c r="D7" s="51">
        <v>0.23200000000000001</v>
      </c>
      <c r="E7" s="49">
        <v>7600</v>
      </c>
      <c r="F7" s="46">
        <v>11850</v>
      </c>
      <c r="G7" s="65">
        <v>19750</v>
      </c>
      <c r="H7" s="58">
        <f t="shared" si="1"/>
        <v>2316.48</v>
      </c>
      <c r="I7" s="58">
        <f t="shared" si="0"/>
        <v>3611.88</v>
      </c>
      <c r="J7" s="61">
        <f t="shared" si="0"/>
        <v>6019.8</v>
      </c>
    </row>
    <row r="8" spans="1:10" x14ac:dyDescent="0.25">
      <c r="A8" s="62">
        <v>22</v>
      </c>
      <c r="B8" s="47">
        <v>4</v>
      </c>
      <c r="C8" s="47">
        <v>220</v>
      </c>
      <c r="D8" s="52">
        <v>0.309</v>
      </c>
      <c r="E8" s="50">
        <v>5700</v>
      </c>
      <c r="F8" s="48">
        <v>8900</v>
      </c>
      <c r="G8" s="63">
        <v>14800</v>
      </c>
      <c r="H8" s="76">
        <f t="shared" si="1"/>
        <v>1737.3600000000001</v>
      </c>
      <c r="I8" s="76">
        <f t="shared" si="0"/>
        <v>2712.7200000000003</v>
      </c>
      <c r="J8" s="78">
        <f t="shared" si="0"/>
        <v>4511.04</v>
      </c>
    </row>
    <row r="9" spans="1:10" x14ac:dyDescent="0.25">
      <c r="A9" s="64">
        <v>22</v>
      </c>
      <c r="B9" s="45">
        <v>6</v>
      </c>
      <c r="C9" s="45">
        <v>220</v>
      </c>
      <c r="D9" s="51">
        <v>0.46400000000000002</v>
      </c>
      <c r="E9" s="49">
        <v>3800</v>
      </c>
      <c r="F9" s="46">
        <v>5900</v>
      </c>
      <c r="G9" s="65">
        <v>9850</v>
      </c>
      <c r="H9" s="58">
        <f t="shared" si="1"/>
        <v>1158.24</v>
      </c>
      <c r="I9" s="58">
        <f t="shared" si="0"/>
        <v>1798.3200000000002</v>
      </c>
      <c r="J9" s="61">
        <f t="shared" si="0"/>
        <v>3002.28</v>
      </c>
    </row>
    <row r="10" spans="1:10" x14ac:dyDescent="0.25">
      <c r="A10" s="62">
        <v>22</v>
      </c>
      <c r="B10" s="47">
        <v>8</v>
      </c>
      <c r="C10" s="47">
        <v>220</v>
      </c>
      <c r="D10" s="52">
        <v>0.61799999999999999</v>
      </c>
      <c r="E10" s="50">
        <v>2850</v>
      </c>
      <c r="F10" s="48">
        <v>4450</v>
      </c>
      <c r="G10" s="63">
        <v>7400</v>
      </c>
      <c r="H10" s="76">
        <f t="shared" si="1"/>
        <v>868.68000000000006</v>
      </c>
      <c r="I10" s="76">
        <f t="shared" si="0"/>
        <v>1356.3600000000001</v>
      </c>
      <c r="J10" s="78">
        <f t="shared" si="0"/>
        <v>2255.52</v>
      </c>
    </row>
    <row r="11" spans="1:10" ht="15.75" thickBot="1" x14ac:dyDescent="0.3">
      <c r="A11" s="66">
        <v>22</v>
      </c>
      <c r="B11" s="67">
        <v>12</v>
      </c>
      <c r="C11" s="67">
        <v>220</v>
      </c>
      <c r="D11" s="68">
        <v>0.92700000000000005</v>
      </c>
      <c r="E11" s="69">
        <v>1900</v>
      </c>
      <c r="F11" s="70">
        <v>2950</v>
      </c>
      <c r="G11" s="71">
        <v>4900</v>
      </c>
      <c r="H11" s="95">
        <f t="shared" si="1"/>
        <v>579.12</v>
      </c>
      <c r="I11" s="69">
        <f t="shared" si="0"/>
        <v>899.16000000000008</v>
      </c>
      <c r="J11" s="71">
        <f t="shared" si="0"/>
        <v>1493.52</v>
      </c>
    </row>
    <row r="12" spans="1:10" x14ac:dyDescent="0.25">
      <c r="A12" s="73">
        <v>35</v>
      </c>
      <c r="B12" s="74">
        <v>2</v>
      </c>
      <c r="C12" s="74">
        <v>220</v>
      </c>
      <c r="D12" s="75">
        <v>0.318</v>
      </c>
      <c r="E12" s="76">
        <v>5550</v>
      </c>
      <c r="F12" s="77">
        <v>8600</v>
      </c>
      <c r="G12" s="78">
        <v>14400</v>
      </c>
      <c r="H12" s="76">
        <f t="shared" si="1"/>
        <v>1691.64</v>
      </c>
      <c r="I12" s="76">
        <f t="shared" si="0"/>
        <v>2621.2800000000002</v>
      </c>
      <c r="J12" s="78">
        <f t="shared" si="0"/>
        <v>4389.12</v>
      </c>
    </row>
    <row r="13" spans="1:10" x14ac:dyDescent="0.25">
      <c r="A13" s="64">
        <v>35</v>
      </c>
      <c r="B13" s="45">
        <v>3</v>
      </c>
      <c r="C13" s="45">
        <v>220</v>
      </c>
      <c r="D13" s="51">
        <v>0.47699999999999998</v>
      </c>
      <c r="E13" s="49">
        <v>3700</v>
      </c>
      <c r="F13" s="46">
        <v>5750</v>
      </c>
      <c r="G13" s="65">
        <v>9600</v>
      </c>
      <c r="H13" s="58">
        <f t="shared" si="1"/>
        <v>1127.76</v>
      </c>
      <c r="I13" s="58">
        <f t="shared" si="0"/>
        <v>1752.6000000000001</v>
      </c>
      <c r="J13" s="61">
        <f t="shared" si="0"/>
        <v>2926.08</v>
      </c>
    </row>
    <row r="14" spans="1:10" x14ac:dyDescent="0.25">
      <c r="A14" s="62">
        <v>35</v>
      </c>
      <c r="B14" s="47">
        <v>4</v>
      </c>
      <c r="C14" s="47">
        <v>220</v>
      </c>
      <c r="D14" s="52">
        <v>0.63600000000000001</v>
      </c>
      <c r="E14" s="50">
        <v>2750</v>
      </c>
      <c r="F14" s="48">
        <v>4300</v>
      </c>
      <c r="G14" s="63">
        <v>7200</v>
      </c>
      <c r="H14" s="76">
        <f t="shared" si="1"/>
        <v>838.2</v>
      </c>
      <c r="I14" s="76">
        <f t="shared" si="0"/>
        <v>1310.6400000000001</v>
      </c>
      <c r="J14" s="78">
        <f t="shared" si="0"/>
        <v>2194.56</v>
      </c>
    </row>
    <row r="15" spans="1:10" x14ac:dyDescent="0.25">
      <c r="A15" s="64">
        <v>35</v>
      </c>
      <c r="B15" s="45">
        <v>6</v>
      </c>
      <c r="C15" s="45">
        <v>220</v>
      </c>
      <c r="D15" s="51">
        <v>0.95499999999999996</v>
      </c>
      <c r="E15" s="49">
        <v>1850</v>
      </c>
      <c r="F15" s="46">
        <v>2850</v>
      </c>
      <c r="G15" s="65">
        <v>4800</v>
      </c>
      <c r="H15" s="58">
        <f t="shared" si="1"/>
        <v>563.88</v>
      </c>
      <c r="I15" s="58">
        <f t="shared" si="0"/>
        <v>868.68000000000006</v>
      </c>
      <c r="J15" s="61">
        <f t="shared" si="0"/>
        <v>1463.04</v>
      </c>
    </row>
    <row r="16" spans="1:10" x14ac:dyDescent="0.25">
      <c r="A16" s="62">
        <v>35</v>
      </c>
      <c r="B16" s="47">
        <v>8</v>
      </c>
      <c r="C16" s="47">
        <v>220</v>
      </c>
      <c r="D16" s="52">
        <v>1.2729999999999999</v>
      </c>
      <c r="E16" s="50">
        <v>1350</v>
      </c>
      <c r="F16" s="48">
        <v>2150</v>
      </c>
      <c r="G16" s="63">
        <v>3600</v>
      </c>
      <c r="H16" s="76">
        <f t="shared" si="1"/>
        <v>411.48</v>
      </c>
      <c r="I16" s="76">
        <f t="shared" si="0"/>
        <v>655.32000000000005</v>
      </c>
      <c r="J16" s="78">
        <f t="shared" si="0"/>
        <v>1097.28</v>
      </c>
    </row>
    <row r="17" spans="1:10" ht="15.75" thickBot="1" x14ac:dyDescent="0.3">
      <c r="A17" s="66">
        <v>35</v>
      </c>
      <c r="B17" s="67">
        <v>12</v>
      </c>
      <c r="C17" s="67">
        <v>220</v>
      </c>
      <c r="D17" s="68">
        <v>1.909</v>
      </c>
      <c r="E17" s="69">
        <v>900</v>
      </c>
      <c r="F17" s="70">
        <v>1400</v>
      </c>
      <c r="G17" s="71">
        <v>2400</v>
      </c>
      <c r="H17" s="95">
        <f t="shared" si="1"/>
        <v>274.32</v>
      </c>
      <c r="I17" s="69">
        <f t="shared" si="0"/>
        <v>426.72</v>
      </c>
      <c r="J17" s="71">
        <f t="shared" si="0"/>
        <v>731.52</v>
      </c>
    </row>
    <row r="18" spans="1:10" ht="15.75" thickBot="1" x14ac:dyDescent="0.3">
      <c r="A18" s="44"/>
      <c r="B18" s="44"/>
      <c r="C18" s="44"/>
      <c r="D18" s="44"/>
      <c r="E18" s="44"/>
      <c r="F18" s="44"/>
      <c r="G18" s="44"/>
      <c r="H18" s="44"/>
      <c r="I18" s="44"/>
      <c r="J18" s="44"/>
    </row>
    <row r="19" spans="1:10" ht="15.75" thickBot="1" x14ac:dyDescent="0.3">
      <c r="A19" s="162" t="s">
        <v>64</v>
      </c>
      <c r="B19" s="163"/>
      <c r="C19" s="163"/>
      <c r="D19" s="164"/>
      <c r="E19" s="162" t="s">
        <v>63</v>
      </c>
      <c r="F19" s="163"/>
      <c r="G19" s="163"/>
      <c r="H19" s="164"/>
    </row>
    <row r="20" spans="1:10" ht="15.75" thickBot="1" x14ac:dyDescent="0.3">
      <c r="A20" s="55" t="s">
        <v>54</v>
      </c>
      <c r="B20" s="56" t="s">
        <v>55</v>
      </c>
      <c r="C20" s="56" t="s">
        <v>4</v>
      </c>
      <c r="D20" s="57" t="s">
        <v>5</v>
      </c>
      <c r="E20" s="55" t="s">
        <v>56</v>
      </c>
      <c r="F20" s="57" t="s">
        <v>58</v>
      </c>
      <c r="G20" s="94" t="s">
        <v>59</v>
      </c>
      <c r="H20" s="57" t="s">
        <v>61</v>
      </c>
    </row>
    <row r="21" spans="1:10" x14ac:dyDescent="0.25">
      <c r="A21" s="73" t="s">
        <v>65</v>
      </c>
      <c r="B21" s="74">
        <v>2</v>
      </c>
      <c r="C21" s="74">
        <v>220</v>
      </c>
      <c r="D21" s="89">
        <v>0.182</v>
      </c>
      <c r="E21" s="85">
        <v>9700</v>
      </c>
      <c r="F21" s="91">
        <v>25150</v>
      </c>
      <c r="G21" s="96">
        <f>E21*0.3048</f>
        <v>2956.56</v>
      </c>
      <c r="H21" s="97">
        <f>F21*0.3048</f>
        <v>7665.72</v>
      </c>
    </row>
    <row r="22" spans="1:10" x14ac:dyDescent="0.25">
      <c r="A22" s="64" t="s">
        <v>65</v>
      </c>
      <c r="B22" s="45">
        <v>3</v>
      </c>
      <c r="C22" s="45">
        <v>220</v>
      </c>
      <c r="D22" s="51">
        <v>0.27300000000000002</v>
      </c>
      <c r="E22" s="86">
        <v>6500</v>
      </c>
      <c r="F22" s="80">
        <v>16750</v>
      </c>
      <c r="G22" s="98">
        <f t="shared" ref="G22:H29" si="2">E22*0.3048</f>
        <v>1981.2</v>
      </c>
      <c r="H22" s="99">
        <f t="shared" si="2"/>
        <v>5105.4000000000005</v>
      </c>
    </row>
    <row r="23" spans="1:10" ht="15.75" thickBot="1" x14ac:dyDescent="0.3">
      <c r="A23" s="82" t="s">
        <v>65</v>
      </c>
      <c r="B23" s="83">
        <v>4</v>
      </c>
      <c r="C23" s="83">
        <v>220</v>
      </c>
      <c r="D23" s="90">
        <v>0.36399999999999999</v>
      </c>
      <c r="E23" s="88">
        <v>4850</v>
      </c>
      <c r="F23" s="84">
        <v>12550</v>
      </c>
      <c r="G23" s="104">
        <f t="shared" si="2"/>
        <v>1478.28</v>
      </c>
      <c r="H23" s="105">
        <f t="shared" si="2"/>
        <v>3825.2400000000002</v>
      </c>
    </row>
    <row r="24" spans="1:10" x14ac:dyDescent="0.25">
      <c r="A24" s="60" t="s">
        <v>66</v>
      </c>
      <c r="B24" s="53">
        <v>2</v>
      </c>
      <c r="C24" s="53">
        <v>220</v>
      </c>
      <c r="D24" s="54">
        <v>0.36399999999999999</v>
      </c>
      <c r="E24" s="92">
        <v>4850</v>
      </c>
      <c r="F24" s="93">
        <v>12550</v>
      </c>
      <c r="G24" s="98">
        <f t="shared" si="2"/>
        <v>1478.28</v>
      </c>
      <c r="H24" s="99">
        <f t="shared" si="2"/>
        <v>3825.2400000000002</v>
      </c>
    </row>
    <row r="25" spans="1:10" x14ac:dyDescent="0.25">
      <c r="A25" s="62" t="s">
        <v>66</v>
      </c>
      <c r="B25" s="47">
        <v>3</v>
      </c>
      <c r="C25" s="47">
        <v>220</v>
      </c>
      <c r="D25" s="52">
        <v>0.54500000000000004</v>
      </c>
      <c r="E25" s="87">
        <v>3250</v>
      </c>
      <c r="F25" s="81">
        <v>8400</v>
      </c>
      <c r="G25" s="100">
        <f t="shared" si="2"/>
        <v>990.6</v>
      </c>
      <c r="H25" s="101">
        <f t="shared" si="2"/>
        <v>2560.3200000000002</v>
      </c>
    </row>
    <row r="26" spans="1:10" x14ac:dyDescent="0.25">
      <c r="A26" s="64" t="s">
        <v>66</v>
      </c>
      <c r="B26" s="45">
        <v>4</v>
      </c>
      <c r="C26" s="45">
        <v>220</v>
      </c>
      <c r="D26" s="51">
        <v>0.72699999999999998</v>
      </c>
      <c r="E26" s="86">
        <v>2400</v>
      </c>
      <c r="F26" s="80">
        <v>6300</v>
      </c>
      <c r="G26" s="98">
        <f t="shared" si="2"/>
        <v>731.52</v>
      </c>
      <c r="H26" s="99">
        <f t="shared" si="2"/>
        <v>1920.24</v>
      </c>
    </row>
    <row r="27" spans="1:10" x14ac:dyDescent="0.25">
      <c r="A27" s="62" t="s">
        <v>66</v>
      </c>
      <c r="B27" s="47">
        <v>6</v>
      </c>
      <c r="C27" s="47">
        <v>220</v>
      </c>
      <c r="D27" s="52">
        <v>1.091</v>
      </c>
      <c r="E27" s="87">
        <v>1600</v>
      </c>
      <c r="F27" s="81">
        <v>4200</v>
      </c>
      <c r="G27" s="100">
        <f t="shared" si="2"/>
        <v>487.68</v>
      </c>
      <c r="H27" s="101">
        <f t="shared" si="2"/>
        <v>1280.1600000000001</v>
      </c>
    </row>
    <row r="28" spans="1:10" x14ac:dyDescent="0.25">
      <c r="A28" s="64" t="s">
        <v>66</v>
      </c>
      <c r="B28" s="45">
        <v>8</v>
      </c>
      <c r="C28" s="45">
        <v>220</v>
      </c>
      <c r="D28" s="51">
        <v>1.4550000000000001</v>
      </c>
      <c r="E28" s="86">
        <v>1200</v>
      </c>
      <c r="F28" s="80">
        <v>3150</v>
      </c>
      <c r="G28" s="98">
        <f t="shared" si="2"/>
        <v>365.76</v>
      </c>
      <c r="H28" s="99">
        <f t="shared" si="2"/>
        <v>960.12</v>
      </c>
    </row>
    <row r="29" spans="1:10" ht="15.75" thickBot="1" x14ac:dyDescent="0.3">
      <c r="A29" s="82" t="s">
        <v>66</v>
      </c>
      <c r="B29" s="83">
        <v>12</v>
      </c>
      <c r="C29" s="83">
        <v>220</v>
      </c>
      <c r="D29" s="90">
        <v>2.1819999999999999</v>
      </c>
      <c r="E29" s="88">
        <v>800</v>
      </c>
      <c r="F29" s="84">
        <v>2100</v>
      </c>
      <c r="G29" s="102">
        <f t="shared" si="2"/>
        <v>243.84</v>
      </c>
      <c r="H29" s="103">
        <f t="shared" si="2"/>
        <v>640.08000000000004</v>
      </c>
    </row>
  </sheetData>
  <mergeCells count="4">
    <mergeCell ref="E1:J1"/>
    <mergeCell ref="A19:D19"/>
    <mergeCell ref="E19:H19"/>
    <mergeCell ref="A1:D1"/>
  </mergeCells>
  <phoneticPr fontId="5"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60Hz Unit (ft)</vt:lpstr>
      <vt:lpstr>60Hz Unit (m)</vt:lpstr>
      <vt:lpstr>50Hz Unit (ft)</vt:lpstr>
      <vt:lpstr>50Hz Unit (m)</vt:lpstr>
      <vt:lpstr>60Hz Lights</vt:lpstr>
      <vt:lpstr>50Hz Lights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Blake Buvid</dc:creator>
  <cp:lastModifiedBy>Blake Buvid</cp:lastModifiedBy>
  <dcterms:created xsi:type="dcterms:W3CDTF">2017-01-23T16:04:24Z</dcterms:created>
  <dcterms:modified xsi:type="dcterms:W3CDTF">2025-03-03T16:55:37Z</dcterms:modified>
</cp:coreProperties>
</file>